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6 OPTI JUNIO 2025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<sst xmlns="http://schemas.openxmlformats.org/spreadsheetml/2006/main" count="105" uniqueCount="105">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</sst>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zoomScale="87" zoomScaleNormal="87" workbookViewId="0">
      <selection activeCell="C18" sqref="C18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18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2025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30896107.340000004</v>
      </c>
      <c r="C7" s="6">
        <f t="shared" ref="C7:N7" si="0">+C8+C14+C24+C34+C43+C50+C60+C65+C68</f>
        <v>36510430.140000008</v>
      </c>
      <c r="D7" s="6">
        <f t="shared" si="0"/>
        <v>33264578.780000001</v>
      </c>
      <c r="E7" s="6">
        <f t="shared" si="0"/>
        <v>58117333.020000003</v>
      </c>
      <c r="F7" s="6">
        <f t="shared" si="0"/>
        <v>34358313.410000004</v>
      </c>
      <c r="G7" s="6">
        <f t="shared" si="0"/>
        <v>32290048.07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225436810.75999999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28860863.259999998</v>
      </c>
      <c r="D8" s="9">
        <f t="shared" si="1"/>
        <v>30663864.300000001</v>
      </c>
      <c r="E8" s="9">
        <f t="shared" si="1"/>
        <v>52104598.730000004</v>
      </c>
      <c r="F8" s="9">
        <f t="shared" si="1"/>
        <v>29620702.390000001</v>
      </c>
      <c r="G8" s="9">
        <f t="shared" si="1"/>
        <v>29010619.439999998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199194912.68000001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24432750</v>
      </c>
      <c r="D9" s="13">
        <v>26214283.440000001</v>
      </c>
      <c r="E9" s="13">
        <v>24282940.100000001</v>
      </c>
      <c r="F9" s="13">
        <v>24395750</v>
      </c>
      <c r="G9" s="13">
        <v>24568495.809999999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148390636.02000001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24124999.989999998</v>
      </c>
      <c r="F10" s="13">
        <v>1525694.45</v>
      </c>
      <c r="G10" s="13">
        <v>731000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28574694.439999998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3697113.26</v>
      </c>
      <c r="D13" s="13">
        <v>3718580.86</v>
      </c>
      <c r="E13" s="13">
        <v>3696658.64</v>
      </c>
      <c r="F13" s="13">
        <v>3699257.94</v>
      </c>
      <c r="G13" s="13">
        <v>3711123.63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22229582.219999999</v>
      </c>
      <c r="O13" s="15"/>
    </row>
    <row r="14" spans="1:17" x14ac:dyDescent="0.25">
      <c r="A14" s="8" t="s">
        <v>24</v>
      </c>
      <c r="B14" s="9">
        <f>+B15+B16+B17+B18+B19+B20+B21+B22+B23</f>
        <v>1933122.7799999998</v>
      </c>
      <c r="C14" s="9">
        <f t="shared" ref="C14:J14" si="3">+C15+C16+C17+C18+C19+C20+C21+C22+C23</f>
        <v>4829508.24</v>
      </c>
      <c r="D14" s="9">
        <f t="shared" si="3"/>
        <v>1546697.19</v>
      </c>
      <c r="E14" s="9">
        <f t="shared" si="3"/>
        <v>3681003.4099999997</v>
      </c>
      <c r="F14" s="9">
        <f t="shared" si="3"/>
        <v>3655534.8500000006</v>
      </c>
      <c r="G14" s="9">
        <f t="shared" si="3"/>
        <v>1498294.0999999999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17144160.57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112801.78</v>
      </c>
      <c r="D15" s="13">
        <v>820559.68</v>
      </c>
      <c r="E15" s="13">
        <v>1024676.61</v>
      </c>
      <c r="F15" s="13">
        <v>1040043.16</v>
      </c>
      <c r="G15" s="13">
        <v>215313.46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3935117.7800000003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7469.4</v>
      </c>
      <c r="E16" s="13">
        <v>0</v>
      </c>
      <c r="F16" s="13">
        <v>74576</v>
      </c>
      <c r="G16" s="13">
        <v>4543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102164.4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253950</v>
      </c>
      <c r="F17" s="13">
        <v>375900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629850</v>
      </c>
    </row>
    <row r="18" spans="1:17" x14ac:dyDescent="0.25">
      <c r="A18" s="12" t="s">
        <v>28</v>
      </c>
      <c r="B18" s="13">
        <v>0</v>
      </c>
      <c r="C18" s="13">
        <v>7</v>
      </c>
      <c r="D18" s="13">
        <v>0</v>
      </c>
      <c r="E18" s="13">
        <v>0</v>
      </c>
      <c r="F18" s="13">
        <v>0</v>
      </c>
      <c r="G18" s="13">
        <v>34400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34407</v>
      </c>
    </row>
    <row r="19" spans="1:17" x14ac:dyDescent="0.25">
      <c r="A19" s="12" t="s">
        <v>29</v>
      </c>
      <c r="B19" s="13">
        <v>908776</v>
      </c>
      <c r="C19" s="13">
        <v>98000</v>
      </c>
      <c r="D19" s="13">
        <v>280023.2</v>
      </c>
      <c r="E19" s="13">
        <v>44000</v>
      </c>
      <c r="F19" s="13">
        <v>44000</v>
      </c>
      <c r="G19" s="13">
        <v>44150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1418949.2</v>
      </c>
    </row>
    <row r="20" spans="1:17" x14ac:dyDescent="0.25">
      <c r="A20" s="12" t="s">
        <v>30</v>
      </c>
      <c r="B20" s="13">
        <v>63368.02</v>
      </c>
      <c r="C20" s="13">
        <v>2574155.84</v>
      </c>
      <c r="D20" s="13">
        <v>427293.92</v>
      </c>
      <c r="E20" s="13">
        <v>1302424.53</v>
      </c>
      <c r="F20" s="13">
        <v>80270.59</v>
      </c>
      <c r="G20" s="13">
        <v>79159.02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4526671.919999999</v>
      </c>
    </row>
    <row r="21" spans="1:17" x14ac:dyDescent="0.25">
      <c r="A21" s="12" t="s">
        <v>31</v>
      </c>
      <c r="B21" s="13">
        <v>210543</v>
      </c>
      <c r="C21" s="13">
        <v>550781.62</v>
      </c>
      <c r="D21" s="13">
        <v>11350.99</v>
      </c>
      <c r="E21" s="13">
        <v>266765</v>
      </c>
      <c r="F21" s="13">
        <v>0</v>
      </c>
      <c r="G21" s="13">
        <v>120988.32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1160428.93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41456.67</v>
      </c>
      <c r="F22" s="13">
        <v>280840</v>
      </c>
      <c r="G22" s="13">
        <v>789166.62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1124599.96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1493762</v>
      </c>
      <c r="D23" s="13">
        <v>0</v>
      </c>
      <c r="E23" s="13">
        <v>747730.6</v>
      </c>
      <c r="F23" s="13">
        <v>1759905.1</v>
      </c>
      <c r="G23" s="13">
        <v>210573.68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4211971.38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2486219.5999999996</v>
      </c>
      <c r="D24" s="9">
        <f t="shared" si="4"/>
        <v>865774.82</v>
      </c>
      <c r="E24" s="9">
        <f t="shared" si="4"/>
        <v>2290869.38</v>
      </c>
      <c r="F24" s="9">
        <f t="shared" si="4"/>
        <v>715208.36</v>
      </c>
      <c r="G24" s="9">
        <f t="shared" si="4"/>
        <v>142397.06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6529189.2199999988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295393.3</v>
      </c>
      <c r="D25" s="13">
        <v>44229.38</v>
      </c>
      <c r="E25" s="13">
        <v>41395</v>
      </c>
      <c r="F25" s="13">
        <v>209699</v>
      </c>
      <c r="G25" s="13">
        <v>20504.5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639941.17999999993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18408</v>
      </c>
      <c r="D26" s="13">
        <v>1734.6</v>
      </c>
      <c r="E26" s="13">
        <v>0</v>
      </c>
      <c r="F26" s="13">
        <v>212400</v>
      </c>
      <c r="G26" s="13">
        <v>500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233042.6</v>
      </c>
      <c r="O26" s="35"/>
    </row>
    <row r="27" spans="1:17" x14ac:dyDescent="0.25">
      <c r="A27" s="12" t="s">
        <v>37</v>
      </c>
      <c r="B27" s="13">
        <v>0</v>
      </c>
      <c r="C27" s="13">
        <v>214966.5</v>
      </c>
      <c r="D27" s="13">
        <v>36235.440000000002</v>
      </c>
      <c r="E27" s="13">
        <v>2950</v>
      </c>
      <c r="F27" s="13">
        <v>117882</v>
      </c>
      <c r="G27" s="13">
        <v>21095.42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393129.36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69765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69765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9726.99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9726.99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5714.82</v>
      </c>
      <c r="E30" s="13">
        <v>1900.98</v>
      </c>
      <c r="F30" s="13">
        <v>0</v>
      </c>
      <c r="G30" s="13">
        <v>5597.06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13212.86</v>
      </c>
    </row>
    <row r="31" spans="1:17" x14ac:dyDescent="0.25">
      <c r="A31" s="12" t="s">
        <v>41</v>
      </c>
      <c r="B31" s="13">
        <v>0</v>
      </c>
      <c r="C31" s="13">
        <v>1800000</v>
      </c>
      <c r="D31" s="13">
        <v>55667.98</v>
      </c>
      <c r="E31" s="13">
        <v>1800826</v>
      </c>
      <c r="F31" s="13">
        <v>33690</v>
      </c>
      <c r="G31" s="13">
        <v>8100.55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3698284.53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157451.79999999999</v>
      </c>
      <c r="D33" s="13">
        <v>652427.6</v>
      </c>
      <c r="E33" s="13">
        <v>443797.4</v>
      </c>
      <c r="F33" s="13">
        <v>141537.35999999999</v>
      </c>
      <c r="G33" s="13">
        <v>76872.539999999994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1472086.6999999997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>+C35+C36+C37+C38+C39+C40+C41+C42</f>
        <v>212251.84</v>
      </c>
      <c r="D34" s="9">
        <f t="shared" ref="D34:M34" si="5">+D35+D36+D37+D38+D39+D40+D41+D42</f>
        <v>0</v>
      </c>
      <c r="E34" s="9">
        <f t="shared" si="5"/>
        <v>0</v>
      </c>
      <c r="F34" s="9">
        <f t="shared" si="5"/>
        <v>0</v>
      </c>
      <c r="G34" s="9">
        <f t="shared" si="5"/>
        <v>1505743.44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1717995.28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212251.84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212251.84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1505743.44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1505743.44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121587.2</v>
      </c>
      <c r="D50" s="9">
        <f t="shared" si="7"/>
        <v>188242.47</v>
      </c>
      <c r="E50" s="9">
        <f t="shared" si="7"/>
        <v>40861.5</v>
      </c>
      <c r="F50" s="9">
        <f t="shared" si="7"/>
        <v>366867.81</v>
      </c>
      <c r="G50" s="9">
        <f t="shared" si="7"/>
        <v>132994.03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850553.01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121587.2</v>
      </c>
      <c r="D51" s="13">
        <v>188242.47</v>
      </c>
      <c r="E51" s="13">
        <v>32361.5</v>
      </c>
      <c r="F51" s="13">
        <v>366867.81</v>
      </c>
      <c r="G51" s="13">
        <v>132994.03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842053.01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8500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8500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30896107.340000004</v>
      </c>
      <c r="C81" s="25">
        <f t="shared" ref="C81:N81" si="16">+C7+C72</f>
        <v>36510430.140000008</v>
      </c>
      <c r="D81" s="25">
        <f t="shared" si="16"/>
        <v>33264578.780000001</v>
      </c>
      <c r="E81" s="25">
        <f t="shared" si="16"/>
        <v>58117333.020000003</v>
      </c>
      <c r="F81" s="25">
        <f t="shared" si="16"/>
        <v>34358313.410000004</v>
      </c>
      <c r="G81" s="25">
        <f t="shared" si="16"/>
        <v>32290048.07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225436810.75999999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93</v>
      </c>
      <c r="B86" s="50"/>
      <c r="C86" s="42" t="s">
        <v>96</v>
      </c>
      <c r="D86" s="42"/>
      <c r="E86" s="42"/>
      <c r="F86" s="42"/>
      <c r="G86" s="42"/>
      <c r="H86" s="32"/>
      <c r="I86" s="51" t="s">
        <v>98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94</v>
      </c>
      <c r="B87" s="49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100</v>
      </c>
      <c r="B88" s="49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43" t="s">
        <v>101</v>
      </c>
      <c r="B92" s="44"/>
    </row>
    <row r="93" spans="1:16" ht="29.25" customHeight="1" thickBot="1" x14ac:dyDescent="0.3">
      <c r="A93" s="45" t="s">
        <v>102</v>
      </c>
      <c r="B93" s="46"/>
    </row>
    <row r="94" spans="1:16" ht="46.5" customHeight="1" thickBot="1" x14ac:dyDescent="0.3">
      <c r="A94" s="47" t="s">
        <v>103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2025-07-03T14:05:18Z</cp:lastPrinted>
  <dcterms:created xsi:type="dcterms:W3CDTF">2021-12-08T16:12:49Z</dcterms:created>
  <dcterms:modified xsi:type="dcterms:W3CDTF">2025-07-03T14:07:03Z</dcterms:modified>
</cp:coreProperties>
</file>