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3 OPTI MARZO 2025\"/>
    </mc:Choice>
  </mc:AlternateContent>
  <xr:revisionPtr revIDLastSave="0" documentId="13_ncr:1_{6AF35435-B24F-461E-B450-A2F7911B86CA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'!$A$14:$O$77</definedName>
    <definedName name="_xlnm.Print_Area" localSheetId="0">'DEUDA PAGADA '!$A$15:$O$85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7" i="1" l="1"/>
  <c r="J77" i="1"/>
  <c r="N71" i="1" l="1"/>
  <c r="N67" i="1"/>
  <c r="K57" i="1"/>
  <c r="K45" i="1"/>
  <c r="K34" i="1"/>
  <c r="K19" i="1"/>
  <c r="K18" i="1"/>
  <c r="K77" i="1" l="1"/>
  <c r="O54" i="1" l="1"/>
  <c r="O57" i="1"/>
  <c r="N43" i="1"/>
  <c r="N77" i="1" s="1"/>
  <c r="O17" i="1"/>
  <c r="O18" i="1" l="1"/>
  <c r="O43" i="1"/>
  <c r="O31" i="1"/>
  <c r="O29" i="1"/>
  <c r="O19" i="1" l="1"/>
  <c r="O77" i="1" s="1"/>
</calcChain>
</file>

<file path=xl/sharedStrings.xml><?xml version="1.0" encoding="utf-8"?>
<sst xmlns="http://schemas.openxmlformats.org/spreadsheetml/2006/main" count="368" uniqueCount="298">
  <si>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</si>
  <si>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</si>
  <si>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</si>
  <si>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</si>
  <si>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</si>
  <si>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</si>
  <si>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</si>
  <si>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</si>
  <si>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</si>
  <si>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</si>
  <si>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</si>
  <si>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</si>
  <si>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</si>
  <si>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</si>
  <si>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</si>
  <si>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</si>
  <si>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</si>
  <si>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</si>
  <si>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</si>
  <si>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</si>
  <si>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</si>
  <si>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</si>
  <si>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</si>
  <si>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</si>
  <si>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</si>
  <si>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</si>
  <si>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</si>
  <si>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</si>
  <si>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</si>
  <si>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</si>
  <si>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</si>
  <si>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</si>
  <si>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</si>
  <si>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</si>
  <si>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CONT.BS-0010212-2024</t>
  </si>
  <si>
    <t>Para registrar alquiler de estacionamiento de vehículos para empleados de la institución correspondiente al período desde 01/08/2024, al 01/08/2025.</t>
  </si>
  <si>
    <t>Signo Digital, SRL</t>
  </si>
  <si>
    <t>Comercial Daniel Luciano Paredes, SRL</t>
  </si>
  <si>
    <t>Julio colon y asociados, SRL</t>
  </si>
  <si>
    <t xml:space="preserve">                                                            Contadora</t>
  </si>
  <si>
    <t>Columbus Networks Dominicana, SA</t>
  </si>
  <si>
    <t>Lola 5 Multiservices,SRL</t>
  </si>
  <si>
    <t>Zairee Alejandra Nieves Díaz</t>
  </si>
  <si>
    <t>Galf Control De Plagas, S.R.L.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</si>
  <si>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</si>
  <si>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</si>
  <si>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00236/2024</t>
  </si>
  <si>
    <t>00225/2024</t>
  </si>
  <si>
    <t>00246/2024</t>
  </si>
  <si>
    <t>00234/2024</t>
  </si>
  <si>
    <t>Para registrar servicio de mantenimiento por 4 meses a los equipos de aire acondicionado, solicitado por el Departamento Administrativo de esta Institución. Según O/C N0.00236 D/F 19/11/2024.</t>
  </si>
  <si>
    <t xml:space="preserve">Para registrar contratación servicio de fumigación y exterminación de plagas por 3 meses para los vehículos, las oficinas y áreas comunes, solicitado por la División Administrativa de esta Institución. Según O/C No. 00225 D/F 01/11/2024. </t>
  </si>
  <si>
    <t>Contratación por cuatro (4) meses para el servicio de mantenimiento preventivo a las plantas eléctricas de la Institución.</t>
  </si>
  <si>
    <t>Para registrar servicio de 6,400 almuerzos para colaboradores de esta institución, solicitado por el Departamento Administrativo Financiero. Según O/C N0.00234 D/F 13/11/2024.</t>
  </si>
  <si>
    <t>B1500000502</t>
  </si>
  <si>
    <t>Industrias Nigua, S.A</t>
  </si>
  <si>
    <t>Almacenes León, SRL</t>
  </si>
  <si>
    <t>Offitek, SRL.</t>
  </si>
  <si>
    <t>Centroxpert STE, SRL</t>
  </si>
  <si>
    <t>Prolimdes Comercial, SRL</t>
  </si>
  <si>
    <t>Ramirez &amp; Mojica Envoy Pack Courier Express, SRL</t>
  </si>
  <si>
    <t>FUNDIBEQ</t>
  </si>
  <si>
    <t>Seguros Reservas</t>
  </si>
  <si>
    <t>Alimentary Land JAGD, SRL</t>
  </si>
  <si>
    <t>Metalgas, SRL</t>
  </si>
  <si>
    <t>GTG Industrial, SRL</t>
  </si>
  <si>
    <t>Amy Flor, SRL</t>
  </si>
  <si>
    <t>Sigma Petroleum Corp, SAS.</t>
  </si>
  <si>
    <t>Sysmart, SRL</t>
  </si>
  <si>
    <t>Velez  Import,  SRL</t>
  </si>
  <si>
    <t>23/01/2025                                  05/02/2025</t>
  </si>
  <si>
    <t>B1500000195</t>
  </si>
  <si>
    <t>E450000000041</t>
  </si>
  <si>
    <t>B1500000387</t>
  </si>
  <si>
    <t>B150006260</t>
  </si>
  <si>
    <t>B1500004327</t>
  </si>
  <si>
    <t>E450000000105</t>
  </si>
  <si>
    <t>E450000000043</t>
  </si>
  <si>
    <t>B1500001554</t>
  </si>
  <si>
    <t>E450000001012</t>
  </si>
  <si>
    <t>E450000003194</t>
  </si>
  <si>
    <t>B1500002830</t>
  </si>
  <si>
    <t>PR 2025/3</t>
  </si>
  <si>
    <t>E450000004045 E450000004255</t>
  </si>
  <si>
    <t>B1500001557</t>
  </si>
  <si>
    <t>B1500000127</t>
  </si>
  <si>
    <t>B1500000180</t>
  </si>
  <si>
    <t>B1500004739</t>
  </si>
  <si>
    <t>B1500000338</t>
  </si>
  <si>
    <t>B1500054613</t>
  </si>
  <si>
    <t>B1500000070</t>
  </si>
  <si>
    <t>B1500001213</t>
  </si>
  <si>
    <t>00001/2025</t>
  </si>
  <si>
    <t>00009/2025</t>
  </si>
  <si>
    <t>00028/2025</t>
  </si>
  <si>
    <t>00020/2025</t>
  </si>
  <si>
    <t>00019/2025</t>
  </si>
  <si>
    <t>00005/2025</t>
  </si>
  <si>
    <t>00027/2025</t>
  </si>
  <si>
    <t>00022/2025</t>
  </si>
  <si>
    <t>00247/2024</t>
  </si>
  <si>
    <t>00242/2024</t>
  </si>
  <si>
    <t>00016/2025</t>
  </si>
  <si>
    <t>00031/2025</t>
  </si>
  <si>
    <t>00011/2025</t>
  </si>
  <si>
    <t>00039/2025</t>
  </si>
  <si>
    <t>00010/2025</t>
  </si>
  <si>
    <t>00003/2025</t>
  </si>
  <si>
    <t>00026/2025</t>
  </si>
  <si>
    <t>00035/2025</t>
  </si>
  <si>
    <t>00008/2025</t>
  </si>
  <si>
    <t>00018/2025</t>
  </si>
  <si>
    <t>Para registrar confección de tres (3) banderas blancas con logo Institucional, solicitado por el Departamento de Comunicación de esta Institución. Según O/C No. 00001/2025 D/F 27/01/2025.</t>
  </si>
  <si>
    <t>Para registrar suministro de 25 cajas de vasos biodegradables de cartón y 40 cajas de papel bond, solicitado por la División Administrativa de esta Institución (compras verdes). Según O/C No. 00009 D/F 04/02/2025.</t>
  </si>
  <si>
    <t>Para registrar suministro de 75 fardos de papel higiénico 12/1 y 15 fardos de papel toalla de mano 12/1 dirigido a MIPYMES, solicitado por la División Administrativa de esta Institución (compras verdes). Según O/C No. 00028 D/F 07/02/2025.</t>
  </si>
  <si>
    <t>Para registrar adquisición de 23 mouse inalámbricos y 10 headset, solicitados por la División Administrativa de esta Institución. Según O/C No. 00019 D/F 05/02/2025</t>
  </si>
  <si>
    <t>Para registrar suministro de 75 fardos de papel higiénico 12/1 y 15 fardos de papel toalla de mano 12/1 dirigido a MIPYMES, solicitado por la División Administrativa de esta Institución (compras verdes). Según O/C No. 00027 D/F 07/02/2025.</t>
  </si>
  <si>
    <t>Para registrar adquisición de dispensadores automáticos para fragancias y platos plásticos desechables, solicitado por la División Administrativa de esta Institución. Según O/C N0.00022 D/F 06/02/2025.</t>
  </si>
  <si>
    <t>Para registrar pago diferencia asumida por la institución de la poliza no. 06492 seguro complementario de empleados durante el período 01/02/2025 - 28/02/2025.</t>
  </si>
  <si>
    <t>Para registrar contratación por tres (3) meses para los servicios de mantenimiento y/o reparación de vehiculos, solicitado por el encargado de la División Financiera de esta Institución. Según O/C N0.00247 D/F 27/11/2024.</t>
  </si>
  <si>
    <t>Para registrar diferencia asumida por la institución correspondiente a empleados con planes complementarios, mediante la póliza No. 30-95-201981, Seguro de Salud Local, correspondiente al período 01/02/ 2025 hasta 28/02/2025.</t>
  </si>
  <si>
    <t>Para registrar contratación de lavado sencillo para los vehiculos de esta institución. Según O/C No. 00242 D/F 22/11/2024.</t>
  </si>
  <si>
    <t>Para registrar adquisición de suministros de oficinas, solicitado por la División Administrativa de esta Institución.Según O/C N0.00016 D/F 05/02/2025.</t>
  </si>
  <si>
    <t>Para registrar Aportacion a FUNDIBEQ por acceso a la primera fase del Premio Iberamericano de la calidad 2025, categoria Administración Publica Grande. Importe de inscripción por 3,200 euros a una tasa de 67.50.</t>
  </si>
  <si>
    <t>Para registrar Renovación y aumentos de póliza Vehiculos de motor flotilla N0.2-2-502-0026290 y Responsabilidad civil de exceso vehiculos de motor N0.2-2-503-0131957, con un periodo de vigencia desde 28/02/2025 hasta 28/02/2026.</t>
  </si>
  <si>
    <t>Para registrar suministros fardos de fundas plásticas negras, solicitado por la División Administrativa de esta Institución. Según O/C N0.00031 D/F 11/02/2025.</t>
  </si>
  <si>
    <t>Para registrar suministro fundas de mentas de diferentes aromas, solicitado por la División Administrativa de esta Institución. Según O/C No. 00011 D/F 05/02/2025.</t>
  </si>
  <si>
    <t>Para registrar adquisición de cuatro (4) microondas industriales, solicitados por la División Administrativa de esta Institución. Según O/C No. 00039 D/F 18/02/2025.</t>
  </si>
  <si>
    <t>Para registrar suministro de 25 cajas de vaso biodegradables de cartón y 40 caja de papel bond, solicitado por la División Administrativa de esta Institución (compras verdes). Según O/C No. 00010 D/F 04/02/2025.</t>
  </si>
  <si>
    <t>Para registrar adquisición de arreglo floral, para el altar de la patria, solicitado por el Departamento de Recursos Humanos de esta Institución. Según O/C N0.00003 D/F 31/01/2025.</t>
  </si>
  <si>
    <t xml:space="preserve">Para registrar adquisición de tickets de gasolina para abastecer los vehículos de esta Institución, solicitado de la División Administrativa. Según O/C No. 00026 D/F 07/02/2025. </t>
  </si>
  <si>
    <t>Para registrar servicio de contratación Motion Array para dos (2) usuarios, solicitada por el Departamento de Comunicación de esta Institución. Según O/C N0.00035 D/F 14/02/2025.</t>
  </si>
  <si>
    <t>Para registrar suministro de 25 cajas de vasos biodegradables de cartón y 40 cajas de papel bond, solicitado por la División Administrativa de esta Institución.Según O/C No. 00008 D/F 04/02/2025.</t>
  </si>
  <si>
    <t>Para registrar servicio de 6,700 almuerzos para colaboradores de esta Institución, solicitado por el Departamento Administrativo Financiero (Compras Verdes). Según O/C No. 00018 D/F 5/2/2025.</t>
  </si>
  <si>
    <t>Cecomsa, SRL.</t>
  </si>
  <si>
    <t>E450000004364</t>
  </si>
  <si>
    <t>00025/2025</t>
  </si>
  <si>
    <t>Para registrar renovación de 40 licencias Veeam Data Plataform Essentials, solicitadas por el Departamento de Tecnología de la Información y Comunicación de esta Institución. Según O/C N0.00025 D/F 07/02/2025.</t>
  </si>
  <si>
    <t>E450000069363 E450000068143 E450000068586</t>
  </si>
  <si>
    <t>27/02/2025                       27/02/2025                          27/02/2025</t>
  </si>
  <si>
    <t>Para registrar pago facturas (cuentas No.718024430, 701112578, 785819147) Telefonos e Internet correspondientes al mes de febrero 2025 .</t>
  </si>
  <si>
    <t>E40000011441</t>
  </si>
  <si>
    <t>Para registrar servicio de energía eléctrica correspondiente al período del 18/01/2025 al 15/02/2025.</t>
  </si>
  <si>
    <t>B1500001482 B1500001488 B1500001460</t>
  </si>
  <si>
    <t>12/02/2025                      13/02/2025                      13/01/2025</t>
  </si>
  <si>
    <t>Para registrar adquisición de 23 mouse inalámbricos y 10 headset, solicitados por la División Administrativa de esta Institución. Según O/C No. 00020 D/F 05/02/2025.</t>
  </si>
  <si>
    <t>Para registrar suministros de 140 paquetes de azúcar y 35 paquetes de café en empaque biodegradables, solicitado por el Departamento Administrativo de esta institución. Según O/C N0.00005 D/F 31/01/2025.</t>
  </si>
  <si>
    <t>Al 31 de marzo 2025</t>
  </si>
  <si>
    <t>E450000000058</t>
  </si>
  <si>
    <t>TR-2410651</t>
  </si>
  <si>
    <t xml:space="preserve"> B1500000044</t>
  </si>
  <si>
    <t>11/02/2025                                  17/02/2025                 11/02/2025</t>
  </si>
  <si>
    <t>B1500001409 B1500001415 B1500001410</t>
  </si>
  <si>
    <t>TR-2407813</t>
  </si>
  <si>
    <t>TR-2729664</t>
  </si>
  <si>
    <t>TR-2370546</t>
  </si>
  <si>
    <t>TR-2399717</t>
  </si>
  <si>
    <t>TR-2381466</t>
  </si>
  <si>
    <t>TR-2381469</t>
  </si>
  <si>
    <t>TR-2381465</t>
  </si>
  <si>
    <t>TR-2381468</t>
  </si>
  <si>
    <t>TR-2381467</t>
  </si>
  <si>
    <t>TR-2399720</t>
  </si>
  <si>
    <t>TR-2399718</t>
  </si>
  <si>
    <t>TR-2399721</t>
  </si>
  <si>
    <t>4/2/2025                                     6/03/2025</t>
  </si>
  <si>
    <t>B1500003351 B1500003392</t>
  </si>
  <si>
    <t>TR-2399722</t>
  </si>
  <si>
    <t>TR-2399719</t>
  </si>
  <si>
    <t>TR-2399723</t>
  </si>
  <si>
    <t>TR2401121</t>
  </si>
  <si>
    <t>TR-2399724</t>
  </si>
  <si>
    <t>TR-2399725</t>
  </si>
  <si>
    <t>TR-2403970</t>
  </si>
  <si>
    <t>TR-2403853</t>
  </si>
  <si>
    <t>TR-2401122</t>
  </si>
  <si>
    <t>TR-2407814</t>
  </si>
  <si>
    <t>TR-2407815</t>
  </si>
  <si>
    <t>TR-2728634</t>
  </si>
  <si>
    <t>12/2/2025                         12/3/2025</t>
  </si>
  <si>
    <t>B1500001483 B1500001512</t>
  </si>
  <si>
    <t>Reposición caja chica recibos desde 13524 hasta 13550.</t>
  </si>
  <si>
    <t>TR-2853650</t>
  </si>
  <si>
    <t>TR-2853649</t>
  </si>
  <si>
    <t>Actualidades VD, SRL</t>
  </si>
  <si>
    <t>Farmatem,SRL</t>
  </si>
  <si>
    <t>Espartimp, SRL</t>
  </si>
  <si>
    <t>Delfos Consultores Editoriales, SRL</t>
  </si>
  <si>
    <t>Dseta Group, SRL</t>
  </si>
  <si>
    <t>BH Mobiliario, SRL</t>
  </si>
  <si>
    <t>Khalicco Investments, SRL</t>
  </si>
  <si>
    <t>Bender Trading Co, SRL</t>
  </si>
  <si>
    <t>MRO Mantenimiento Operación &amp; Reparación, SRL</t>
  </si>
  <si>
    <t>Compu-Office Dominicana,SRL</t>
  </si>
  <si>
    <t>Roslyn, SRL</t>
  </si>
  <si>
    <t>Delta Comercial, SA</t>
  </si>
  <si>
    <t>B1500002181</t>
  </si>
  <si>
    <t>00049/2025</t>
  </si>
  <si>
    <t>Para registrar adquisición de dispensador de agua fría y caliente para uso del personal de mantenimiento, solicitado por la División Administrativo de esta Institución. Según O/C No. 00049 D/F 21/02/2025.</t>
  </si>
  <si>
    <t>E450000000118</t>
  </si>
  <si>
    <t>00036/2025</t>
  </si>
  <si>
    <t>Para registrar adquisición de tres (3) astas para bandera, solicitadas por el Departamento de Comunicación de esta Institución. Según O/C No. 00036 D/F 14/02/2025.</t>
  </si>
  <si>
    <t>E450000000117</t>
  </si>
  <si>
    <t>00002/2025</t>
  </si>
  <si>
    <t>Para registrar suministro de cajas de te en sobres de diferentes sabores, solicitados por la División Administrativa de esta Institución. Según O/C No. 00002 D/F 30/1/2025.</t>
  </si>
  <si>
    <t>B1500000717</t>
  </si>
  <si>
    <t>00050/2025</t>
  </si>
  <si>
    <t>Para registrar suministro de medicamentos, solicitado por el departamento de Recursos Humanos para uso de los colaboradores de esta Institución. Según O/C No. 00050 D/F 25/02/2025.</t>
  </si>
  <si>
    <t>B1500000276</t>
  </si>
  <si>
    <t>00043/2025</t>
  </si>
  <si>
    <t>Para registrar adquisición de tintas para carnet, tarjetas PVC y tarjetas PVC con chips de accesos para carnets, solicitado por la Encargada del Departamento de Comunicaciones de esta Institución. Según O/C No. 00043 D/F 20/02/2025.</t>
  </si>
  <si>
    <t>B1500000022</t>
  </si>
  <si>
    <t>00038/2025</t>
  </si>
  <si>
    <t>Para registrar servicio de Impresión de Brochures, solicitado por el Departamento de Comunicaciones de esta Institucíon. Según O/C N0.00038 D/F 18/02/2025.</t>
  </si>
  <si>
    <t>B1500000356 B1500000359</t>
  </si>
  <si>
    <t>00007/2025</t>
  </si>
  <si>
    <t>Para registrar servicio de mantenimiento ascensor del edificio por seis (6) meses, solicitado por la División Administrativa de esta Institución. Según O/C N0. 00007 D/F 03/02/2025.</t>
  </si>
  <si>
    <t>E450000004016</t>
  </si>
  <si>
    <t>Para registrar Renovación de póliza Todo Riesgo Equipos Electrónicos N0.2-2-815-0001494,con un período de vigencia desde 28/02/2025 hasta 28/02/2026.</t>
  </si>
  <si>
    <t>B1500001325</t>
  </si>
  <si>
    <t>00037/2025</t>
  </si>
  <si>
    <t>Para registrar adquisición e instalación de 4 cubículo y paneles traseros y laterales metálicos para la División de Procesamiento Contable, solicitado por la División Administrativa de esta Institución. Según O/C No. 00037 D/F 17/02/2025.</t>
  </si>
  <si>
    <t>B1500058330 B1500059858 B1500059007 B1500059870 B1500059884</t>
  </si>
  <si>
    <t>00006/2025</t>
  </si>
  <si>
    <t>Para registrar adquisición de botellones de 5 galones y fardos de botellitas de agua, solicitada por la División Administrativa de esta Institución. Según O/C No. 00006 D/F 3/2/2025.</t>
  </si>
  <si>
    <t>B1500056024</t>
  </si>
  <si>
    <t>00044/2025</t>
  </si>
  <si>
    <t xml:space="preserve">Para registrar adquisición de 150 galones de gasoil regular para la planta eléctrica, solicitado por la  División Administrativa de esta Institución. Según O/C No. 00044 D/F 21/02/2025. </t>
  </si>
  <si>
    <t>B1500001345</t>
  </si>
  <si>
    <t>00046/2025</t>
  </si>
  <si>
    <t>Para registrar adquisición de articulos y materiales ferreteros solicitados por el Departamento Administrativo de esta Institución. Según O/C N0.00046 D/F 21/02/2025.</t>
  </si>
  <si>
    <t>E450000001047</t>
  </si>
  <si>
    <t>Para registrar pago factura (cuenta no.50037975) Internet correspondiente al mes de Marzo 2025.</t>
  </si>
  <si>
    <t>E450000003527</t>
  </si>
  <si>
    <t>Para registrar diferencia asumida por la institución correspondiente a empleados con planes complementarios, mediante la póliza No. 30-95-201981, Seguro de Salud Local, correspondiente al período 01/03/ 2025 hasta 31/03/2025.</t>
  </si>
  <si>
    <t>E450000001356</t>
  </si>
  <si>
    <t>Para registrar pago diferencia asumida por la institución de la póliza no. 06492 seguro complementario de empleados durante el período 01/03/2025 - 31/03/2025.</t>
  </si>
  <si>
    <t>B1500000019</t>
  </si>
  <si>
    <t>00033/2025</t>
  </si>
  <si>
    <t>Para registrar adquisición de anaquel angular ranurado para colocar los microondas, solicitado por la División Administrativa de esta Institución. Según O/C N0.00033 D/F 13/02/2025.</t>
  </si>
  <si>
    <t>Reposición caja chica recibos desde 13551 hasta 13575.</t>
  </si>
  <si>
    <t>B1500000946</t>
  </si>
  <si>
    <t>00048/2025</t>
  </si>
  <si>
    <t>Para registrar adquisición de artículos y materiales ferreteros solicitados por el Departamento Administrativo de esta Institución. Según O/C N0.00048 D/F 21/02/2025.</t>
  </si>
  <si>
    <t>E450000000614</t>
  </si>
  <si>
    <t>00040/2025</t>
  </si>
  <si>
    <t>Para registrar adquisición de 116 tóneres, solicitados por la División Administrativa de esta Institución. Según O/C No. 00040 D/F 20/02/2025.</t>
  </si>
  <si>
    <t>E450000004011 E450000004013 E450000004014 E450000004015 E340000035743</t>
  </si>
  <si>
    <t>Para registrar Renovación y aumentos de póliza, Incendio y Líneas Aliadas (Básica) N0.2-2-201-0008849, Responsabilidad civil Extracontractual N0.2-2-801-0010666, Responsabilidad Civil Exceso N0.2-2-802-0010669, Avería de Maquinarias N0.2-2-812-0002612 y Nota de Crédito E340000035743 al NCF E450000004015 con un periodo de vigencia desde 28/02/2025 hasta 28/02/2026.</t>
  </si>
  <si>
    <t>B1500004762</t>
  </si>
  <si>
    <t>00056/2025</t>
  </si>
  <si>
    <t>Para registrar suministro materiales de limpieza e higiene, solicitados por la División Administrativa de esta Institución, dirigido a MiPYMES. Según O/C No. 00056 D/F 04/03/2025.</t>
  </si>
  <si>
    <t>B1500000344</t>
  </si>
  <si>
    <t>00055/2025</t>
  </si>
  <si>
    <t>Para registrar suministro materiales de limpieza e higiene, solicitados por la División Administrativa de esta Institución, dirigido a MiPYMES. Según O/C No. 00055 D/F 4/3/2025.</t>
  </si>
  <si>
    <t>E450000002424</t>
  </si>
  <si>
    <t>00017/2025</t>
  </si>
  <si>
    <t>Para registrar mantenimiento preventivo para vehículo, solicitado por la División Administrativa de esta Institución. Según O/C No. 00017 D/F 05/02/2025.</t>
  </si>
  <si>
    <t>28/02/2025                       21/03/2025</t>
  </si>
  <si>
    <t>CK-3251</t>
  </si>
  <si>
    <t>TR-2857792</t>
  </si>
  <si>
    <t>TR-2853651</t>
  </si>
  <si>
    <t>TR-2853652</t>
  </si>
  <si>
    <t>TR-3186344</t>
  </si>
  <si>
    <t>TR-3079250</t>
  </si>
  <si>
    <t>04/02/2025                                  11/02/2025                      12/02/2025                      18/02/2025                                 26/02/2025</t>
  </si>
  <si>
    <t>CK-3252</t>
  </si>
  <si>
    <t>Elvira Polanco Díaz</t>
  </si>
  <si>
    <t>20/01/2025                         20/01/2025                        20/01/2025                     20/01/2025                       03/03/2025</t>
  </si>
  <si>
    <t>E450000071236 E450000072012 E450000070760</t>
  </si>
  <si>
    <t>B1500000074</t>
  </si>
  <si>
    <t>B1500000075</t>
  </si>
  <si>
    <t>27/03/2025                       27/03/2025                            27/03/2025</t>
  </si>
  <si>
    <t>Para registrar pago facturas (cuentas No.718024430, 701112578, 785819147) Teléfonos e Internet correspondientes al mes de marzo 2025 .</t>
  </si>
  <si>
    <t>00061/2025</t>
  </si>
  <si>
    <t>Para registrar servicios de 60 Coffe Break para la nivelación del SIGEF (nivel 6), solicitado por la Dirección de Normas y Procedimientos de esta Institución. Según O/C N0.00061 D/F 17/03/2025.</t>
  </si>
  <si>
    <t>00032/2025</t>
  </si>
  <si>
    <t>Para registrar servicios de Coffe Break, para el acto de bienvenida a 120 participantes en el programa de implementación normativas por 3 dias, solicitado por la Dirección de Normas y Procedimientos. Según O/C N0.00032 D/F 12/02/2025.</t>
  </si>
  <si>
    <t>TR-00045</t>
  </si>
  <si>
    <t>Vida FM</t>
  </si>
  <si>
    <t>Para registrar aporte por participación a XIX desayuno conferencia, con el tema, el arte de la empatía: lecciones desde la neurociencia, a celebrarce el jueves 10 de abril 2025, en el Gran Salón Hotel Sheraton. Santo Domingo, de 8:00 a 10:00 a.m. Contribuirá directamente al sostenimiento de radio ABC y Vida FM.</t>
  </si>
  <si>
    <t>B1500004444</t>
  </si>
  <si>
    <t>00053/2025</t>
  </si>
  <si>
    <t>Para registrar adquisición de 9 Headset, solicitado por la Dirección de Normas y Procedimientos y Recursos Humanos de esta Institución. Según O/C N0.00053 D/F 28/02/2025.</t>
  </si>
  <si>
    <t>TR-3572905</t>
  </si>
  <si>
    <t>TR-3552291</t>
  </si>
  <si>
    <t>TR-3459055</t>
  </si>
  <si>
    <t>TR-3458056</t>
  </si>
  <si>
    <t>TR-3459057</t>
  </si>
  <si>
    <t>TR-3457943</t>
  </si>
  <si>
    <t>TR-3459053</t>
  </si>
  <si>
    <t>TR-3459058</t>
  </si>
  <si>
    <t>TR-3552292</t>
  </si>
  <si>
    <t>TR-3459054</t>
  </si>
  <si>
    <t>B1500003350 B1500003393</t>
  </si>
  <si>
    <t>04/02/2025                     06/03/2025</t>
  </si>
  <si>
    <t>E450000016818</t>
  </si>
  <si>
    <t>Para registrar servicio de energía eléctrica correspondiente al período del 15/02/2025 al 18/03/2025.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</si>
</sst>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14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165" fontId="5" fillId="3" borderId="1" xfId="0" applyNumberFormat="1" applyFont="1" applyFill="1" applyBorder="1" applyAlignment="1">
      <alignment horizontal="center" wrapText="1"/>
    </xf>
    <xf numFmtId="43" fontId="5" fillId="0" borderId="0" xfId="0" applyNumberFormat="1" applyFont="1"/>
    <xf numFmtId="14" fontId="5" fillId="3" borderId="1" xfId="1" applyNumberFormat="1" applyFont="1" applyFill="1" applyBorder="1" applyAlignment="1">
      <alignment horizontal="center" wrapText="1"/>
    </xf>
    <xf numFmtId="43" fontId="4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167" fontId="5" fillId="0" borderId="0" xfId="0" applyNumberFormat="1" applyFont="1"/>
    <xf numFmtId="164" fontId="5" fillId="0" borderId="0" xfId="0" applyNumberFormat="1" applyFont="1"/>
    <xf numFmtId="165" fontId="4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wrapText="1"/>
    </xf>
    <xf numFmtId="0" fontId="20" fillId="3" borderId="1" xfId="0" applyFont="1" applyFill="1" applyBorder="1" applyAlignment="1">
      <alignment horizontal="left" wrapText="1"/>
    </xf>
    <xf numFmtId="0" fontId="5" fillId="0" borderId="1" xfId="0" applyFont="1" applyFill="1" applyBorder="1"/>
    <xf numFmtId="43" fontId="19" fillId="0" borderId="1" xfId="0" applyNumberFormat="1" applyFont="1" applyFill="1" applyBorder="1" applyAlignment="1">
      <alignment horizontal="right"/>
    </xf>
    <xf numFmtId="43" fontId="8" fillId="0" borderId="1" xfId="1" applyFont="1" applyFill="1" applyBorder="1" applyAlignment="1">
      <alignment horizontal="right"/>
    </xf>
    <xf numFmtId="43" fontId="5" fillId="3" borderId="1" xfId="1" applyFont="1" applyFill="1" applyBorder="1" applyAlignment="1"/>
    <xf numFmtId="0" fontId="22" fillId="3" borderId="1" xfId="0" applyFont="1" applyFill="1" applyBorder="1" applyAlignment="1">
      <alignment horizontal="left" wrapText="1"/>
    </xf>
    <xf numFmtId="0" fontId="23" fillId="3" borderId="1" xfId="0" applyFont="1" applyFill="1" applyBorder="1" applyAlignment="1">
      <alignment wrapText="1"/>
    </xf>
    <xf numFmtId="164" fontId="5" fillId="3" borderId="0" xfId="0" applyNumberFormat="1" applyFont="1" applyFill="1"/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7" fillId="0" borderId="1" xfId="1" applyFont="1" applyBorder="1" applyAlignment="1">
      <alignment horizontal="right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UK97"/>
  <sheetViews>
    <sheetView tabSelected="1" topLeftCell="C79" zoomScaleNormal="100" workbookViewId="0">
      <selection activeCell="C80" sqref="C80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50" bestFit="1" customWidth="1"/>
    <col min="17" max="16384" width="16" style="3"/>
  </cols>
  <sheetData>
    <row r="1" spans="1:16105" ht="7.5" customHeight="1"/>
    <row r="2" spans="1:16105" hidden="1"/>
    <row r="3" spans="1:16105" hidden="1"/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75" t="s">
        <v>1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</row>
    <row r="10" spans="1:16105" ht="28.5" customHeight="1">
      <c r="A10" s="76" t="s">
        <v>2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</row>
    <row r="11" spans="1:16105" ht="18">
      <c r="A11" s="77" t="s">
        <v>32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</row>
    <row r="12" spans="1:16105" ht="18">
      <c r="A12" s="78" t="s">
        <v>147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</row>
    <row r="13" spans="1:16105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29</v>
      </c>
      <c r="K14" s="24" t="s">
        <v>28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s="49" customFormat="1" ht="28.5" customHeight="1">
      <c r="A15" s="66">
        <v>1</v>
      </c>
      <c r="B15" s="55">
        <v>45547</v>
      </c>
      <c r="C15" s="65" t="s">
        <v>21</v>
      </c>
      <c r="D15" s="47">
        <v>45720</v>
      </c>
      <c r="E15" s="48" t="s">
        <v>148</v>
      </c>
      <c r="F15" s="47">
        <v>45513</v>
      </c>
      <c r="G15" s="48" t="s">
        <v>34</v>
      </c>
      <c r="H15" s="64" t="s">
        <v>35</v>
      </c>
      <c r="I15" s="1">
        <v>528000</v>
      </c>
      <c r="J15" s="59">
        <v>352000</v>
      </c>
      <c r="K15" s="1">
        <v>44000</v>
      </c>
      <c r="L15" s="58">
        <v>45742</v>
      </c>
      <c r="M15" s="58" t="s">
        <v>278</v>
      </c>
      <c r="N15" s="1">
        <v>0</v>
      </c>
      <c r="O15" s="1">
        <v>176000</v>
      </c>
      <c r="P15" s="51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</row>
    <row r="16" spans="1:16105" s="49" customFormat="1" ht="28.5" customHeight="1">
      <c r="A16" s="66">
        <v>2</v>
      </c>
      <c r="B16" s="55">
        <v>45646</v>
      </c>
      <c r="C16" s="54" t="s">
        <v>38</v>
      </c>
      <c r="D16" s="47">
        <v>45700</v>
      </c>
      <c r="E16" s="48" t="s">
        <v>54</v>
      </c>
      <c r="F16" s="56">
        <v>45615</v>
      </c>
      <c r="G16" s="56" t="s">
        <v>46</v>
      </c>
      <c r="H16" s="54" t="s">
        <v>50</v>
      </c>
      <c r="I16" s="1">
        <v>230000</v>
      </c>
      <c r="J16" s="59">
        <v>105000</v>
      </c>
      <c r="K16" s="1">
        <v>35000</v>
      </c>
      <c r="L16" s="58">
        <v>45730</v>
      </c>
      <c r="M16" s="58" t="s">
        <v>149</v>
      </c>
      <c r="N16" s="1">
        <v>0</v>
      </c>
      <c r="O16" s="69">
        <v>125000</v>
      </c>
      <c r="P16" s="51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</row>
    <row r="17" spans="1:16105" s="49" customFormat="1" ht="39.75" customHeight="1">
      <c r="A17" s="66">
        <v>3</v>
      </c>
      <c r="B17" s="55">
        <v>45646</v>
      </c>
      <c r="C17" s="54" t="s">
        <v>43</v>
      </c>
      <c r="D17" s="47">
        <v>45722</v>
      </c>
      <c r="E17" s="48" t="s">
        <v>150</v>
      </c>
      <c r="F17" s="56">
        <v>45597</v>
      </c>
      <c r="G17" s="56" t="s">
        <v>47</v>
      </c>
      <c r="H17" s="54" t="s">
        <v>51</v>
      </c>
      <c r="I17" s="1">
        <v>39410.01</v>
      </c>
      <c r="J17" s="59">
        <v>39410.01</v>
      </c>
      <c r="K17" s="1">
        <v>0</v>
      </c>
      <c r="L17" s="73" t="s">
        <v>17</v>
      </c>
      <c r="M17" s="74"/>
      <c r="N17" s="1">
        <v>13136.67</v>
      </c>
      <c r="O17" s="69">
        <f>I17-J17</f>
        <v>0</v>
      </c>
      <c r="P17" s="51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9" customFormat="1" ht="38.25">
      <c r="A18" s="66">
        <v>4</v>
      </c>
      <c r="B18" s="55">
        <v>45652</v>
      </c>
      <c r="C18" s="54" t="s">
        <v>33</v>
      </c>
      <c r="D18" s="63" t="s">
        <v>151</v>
      </c>
      <c r="E18" s="48" t="s">
        <v>152</v>
      </c>
      <c r="F18" s="56">
        <v>45623</v>
      </c>
      <c r="G18" s="56" t="s">
        <v>48</v>
      </c>
      <c r="H18" s="54" t="s">
        <v>52</v>
      </c>
      <c r="I18" s="1">
        <v>48524.9</v>
      </c>
      <c r="J18" s="59">
        <v>41340.69</v>
      </c>
      <c r="K18" s="1">
        <f>11942.25+19788.03</f>
        <v>31730.28</v>
      </c>
      <c r="L18" s="58">
        <v>45729</v>
      </c>
      <c r="M18" s="58" t="s">
        <v>153</v>
      </c>
      <c r="N18" s="1">
        <v>7184.22</v>
      </c>
      <c r="O18" s="69">
        <f>I18-J18</f>
        <v>7184.2099999999991</v>
      </c>
      <c r="P18" s="51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9" customFormat="1" ht="38.25">
      <c r="A19" s="66">
        <v>5</v>
      </c>
      <c r="B19" s="55">
        <v>45652</v>
      </c>
      <c r="C19" s="54" t="s">
        <v>31</v>
      </c>
      <c r="D19" s="63" t="s">
        <v>144</v>
      </c>
      <c r="E19" s="48" t="s">
        <v>143</v>
      </c>
      <c r="F19" s="56">
        <v>45609</v>
      </c>
      <c r="G19" s="56" t="s">
        <v>49</v>
      </c>
      <c r="H19" s="54" t="s">
        <v>53</v>
      </c>
      <c r="I19" s="1">
        <v>1729408</v>
      </c>
      <c r="J19" s="59">
        <v>1728977.63</v>
      </c>
      <c r="K19" s="1">
        <f>287771.32+458833.56+747157.12</f>
        <v>1493762</v>
      </c>
      <c r="L19" s="58">
        <v>45735</v>
      </c>
      <c r="M19" s="58" t="s">
        <v>154</v>
      </c>
      <c r="N19" s="1">
        <v>0</v>
      </c>
      <c r="O19" s="69">
        <f>I19-J19</f>
        <v>430.37000000011176</v>
      </c>
      <c r="P19" s="51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9" customFormat="1" ht="25.5">
      <c r="A20" s="66">
        <v>6</v>
      </c>
      <c r="B20" s="55">
        <v>45701</v>
      </c>
      <c r="C20" s="54" t="s">
        <v>36</v>
      </c>
      <c r="D20" s="47">
        <v>45695</v>
      </c>
      <c r="E20" s="48" t="s">
        <v>71</v>
      </c>
      <c r="F20" s="56">
        <v>45684</v>
      </c>
      <c r="G20" s="56" t="s">
        <v>92</v>
      </c>
      <c r="H20" s="54" t="s">
        <v>112</v>
      </c>
      <c r="I20" s="1">
        <v>18408</v>
      </c>
      <c r="J20" s="59">
        <v>18408</v>
      </c>
      <c r="K20" s="1">
        <v>18408</v>
      </c>
      <c r="L20" s="58">
        <v>45720</v>
      </c>
      <c r="M20" s="58" t="s">
        <v>155</v>
      </c>
      <c r="N20" s="1">
        <v>0</v>
      </c>
      <c r="O20" s="69">
        <v>0</v>
      </c>
      <c r="P20" s="51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9" customFormat="1" ht="38.25">
      <c r="A21" s="66">
        <v>7</v>
      </c>
      <c r="B21" s="55">
        <v>45701</v>
      </c>
      <c r="C21" s="54" t="s">
        <v>55</v>
      </c>
      <c r="D21" s="47">
        <v>45327</v>
      </c>
      <c r="E21" s="48" t="s">
        <v>72</v>
      </c>
      <c r="F21" s="56">
        <v>45692</v>
      </c>
      <c r="G21" s="56" t="s">
        <v>93</v>
      </c>
      <c r="H21" s="54" t="s">
        <v>113</v>
      </c>
      <c r="I21" s="1">
        <v>34470.75</v>
      </c>
      <c r="J21" s="59">
        <v>34470.75</v>
      </c>
      <c r="K21" s="59">
        <v>34470.75</v>
      </c>
      <c r="L21" s="58">
        <v>45726</v>
      </c>
      <c r="M21" s="58" t="s">
        <v>156</v>
      </c>
      <c r="N21" s="1">
        <v>0</v>
      </c>
      <c r="O21" s="69">
        <v>0</v>
      </c>
      <c r="P21" s="51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9" customFormat="1" ht="38.25">
      <c r="A22" s="66">
        <v>8</v>
      </c>
      <c r="B22" s="55">
        <v>45702</v>
      </c>
      <c r="C22" s="54" t="s">
        <v>56</v>
      </c>
      <c r="D22" s="47">
        <v>45699</v>
      </c>
      <c r="E22" s="48" t="s">
        <v>73</v>
      </c>
      <c r="F22" s="56">
        <v>45695</v>
      </c>
      <c r="G22" s="56" t="s">
        <v>94</v>
      </c>
      <c r="H22" s="54" t="s">
        <v>114</v>
      </c>
      <c r="I22" s="1">
        <v>94695</v>
      </c>
      <c r="J22" s="59">
        <v>94695</v>
      </c>
      <c r="K22" s="59">
        <v>94695</v>
      </c>
      <c r="L22" s="58">
        <v>45720</v>
      </c>
      <c r="M22" s="58" t="s">
        <v>157</v>
      </c>
      <c r="N22" s="1">
        <v>0</v>
      </c>
      <c r="O22" s="69">
        <v>0</v>
      </c>
      <c r="P22" s="51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9" customFormat="1" ht="25.5">
      <c r="A23" s="66">
        <v>9</v>
      </c>
      <c r="B23" s="55">
        <v>45702</v>
      </c>
      <c r="C23" s="54" t="s">
        <v>57</v>
      </c>
      <c r="D23" s="47">
        <v>45695</v>
      </c>
      <c r="E23" s="48" t="s">
        <v>74</v>
      </c>
      <c r="F23" s="56">
        <v>45693</v>
      </c>
      <c r="G23" s="56" t="s">
        <v>95</v>
      </c>
      <c r="H23" s="54" t="s">
        <v>145</v>
      </c>
      <c r="I23" s="1">
        <v>2759.87</v>
      </c>
      <c r="J23" s="59">
        <v>2759.87</v>
      </c>
      <c r="K23" s="59">
        <v>2759.87</v>
      </c>
      <c r="L23" s="58">
        <v>45720</v>
      </c>
      <c r="M23" s="58" t="s">
        <v>158</v>
      </c>
      <c r="N23" s="1">
        <v>0</v>
      </c>
      <c r="O23" s="69">
        <v>0</v>
      </c>
      <c r="P23" s="51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9" customFormat="1" ht="25.5">
      <c r="A24" s="66">
        <v>10</v>
      </c>
      <c r="B24" s="55">
        <v>45702</v>
      </c>
      <c r="C24" s="54" t="s">
        <v>58</v>
      </c>
      <c r="D24" s="47">
        <v>45695</v>
      </c>
      <c r="E24" s="48" t="s">
        <v>75</v>
      </c>
      <c r="F24" s="56">
        <v>45693</v>
      </c>
      <c r="G24" s="56" t="s">
        <v>96</v>
      </c>
      <c r="H24" s="54" t="s">
        <v>115</v>
      </c>
      <c r="I24" s="1">
        <v>16140.04</v>
      </c>
      <c r="J24" s="59">
        <v>16140.04</v>
      </c>
      <c r="K24" s="59">
        <v>16140.04</v>
      </c>
      <c r="L24" s="58">
        <v>45720</v>
      </c>
      <c r="M24" s="58" t="s">
        <v>159</v>
      </c>
      <c r="N24" s="1">
        <v>0</v>
      </c>
      <c r="O24" s="69">
        <v>0</v>
      </c>
      <c r="P24" s="51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9" customFormat="1" ht="38.25">
      <c r="A25" s="66">
        <v>11</v>
      </c>
      <c r="B25" s="55">
        <v>45702</v>
      </c>
      <c r="C25" s="54" t="s">
        <v>41</v>
      </c>
      <c r="D25" s="47">
        <v>45700</v>
      </c>
      <c r="E25" s="48" t="s">
        <v>76</v>
      </c>
      <c r="F25" s="56">
        <v>45688</v>
      </c>
      <c r="G25" s="56" t="s">
        <v>97</v>
      </c>
      <c r="H25" s="54" t="s">
        <v>146</v>
      </c>
      <c r="I25" s="1">
        <v>247944.2</v>
      </c>
      <c r="J25" s="59">
        <v>247944.2</v>
      </c>
      <c r="K25" s="59">
        <v>247944.2</v>
      </c>
      <c r="L25" s="58">
        <v>45720</v>
      </c>
      <c r="M25" s="58" t="s">
        <v>160</v>
      </c>
      <c r="N25" s="1">
        <v>0</v>
      </c>
      <c r="O25" s="69">
        <v>0</v>
      </c>
      <c r="P25" s="51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9" customFormat="1" ht="38.25">
      <c r="A26" s="66">
        <v>12</v>
      </c>
      <c r="B26" s="55">
        <v>45705</v>
      </c>
      <c r="C26" s="54" t="s">
        <v>55</v>
      </c>
      <c r="D26" s="47">
        <v>45699</v>
      </c>
      <c r="E26" s="48" t="s">
        <v>77</v>
      </c>
      <c r="F26" s="56">
        <v>45695</v>
      </c>
      <c r="G26" s="56" t="s">
        <v>98</v>
      </c>
      <c r="H26" s="54" t="s">
        <v>116</v>
      </c>
      <c r="I26" s="1">
        <v>43807.5</v>
      </c>
      <c r="J26" s="59">
        <v>43807.5</v>
      </c>
      <c r="K26" s="59">
        <v>43807.5</v>
      </c>
      <c r="L26" s="58">
        <v>45720</v>
      </c>
      <c r="M26" s="58" t="s">
        <v>161</v>
      </c>
      <c r="N26" s="1">
        <v>0</v>
      </c>
      <c r="O26" s="69">
        <v>0</v>
      </c>
      <c r="P26" s="51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9" customFormat="1" ht="38.25">
      <c r="A27" s="66">
        <v>13</v>
      </c>
      <c r="B27" s="55">
        <v>45705</v>
      </c>
      <c r="C27" s="54" t="s">
        <v>59</v>
      </c>
      <c r="D27" s="47">
        <v>45698</v>
      </c>
      <c r="E27" s="48" t="s">
        <v>78</v>
      </c>
      <c r="F27" s="56">
        <v>45694</v>
      </c>
      <c r="G27" s="56" t="s">
        <v>99</v>
      </c>
      <c r="H27" s="54" t="s">
        <v>117</v>
      </c>
      <c r="I27" s="1">
        <v>16048</v>
      </c>
      <c r="J27" s="59">
        <v>16048</v>
      </c>
      <c r="K27" s="59">
        <v>16048</v>
      </c>
      <c r="L27" s="58">
        <v>45726</v>
      </c>
      <c r="M27" s="58" t="s">
        <v>162</v>
      </c>
      <c r="N27" s="1">
        <v>0</v>
      </c>
      <c r="O27" s="69">
        <v>0</v>
      </c>
      <c r="P27" s="51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9" customFormat="1" ht="25.5">
      <c r="A28" s="66">
        <v>14</v>
      </c>
      <c r="B28" s="55">
        <v>45705</v>
      </c>
      <c r="C28" s="54" t="s">
        <v>26</v>
      </c>
      <c r="D28" s="47">
        <v>45673</v>
      </c>
      <c r="E28" s="48" t="s">
        <v>79</v>
      </c>
      <c r="F28" s="56" t="s">
        <v>22</v>
      </c>
      <c r="G28" s="56" t="s">
        <v>22</v>
      </c>
      <c r="H28" s="54" t="s">
        <v>118</v>
      </c>
      <c r="I28" s="1">
        <v>0</v>
      </c>
      <c r="J28" s="59">
        <v>0</v>
      </c>
      <c r="K28" s="59">
        <v>14259</v>
      </c>
      <c r="L28" s="58">
        <v>45727</v>
      </c>
      <c r="M28" s="58" t="s">
        <v>163</v>
      </c>
      <c r="N28" s="1">
        <v>0</v>
      </c>
      <c r="O28" s="69">
        <v>0</v>
      </c>
      <c r="P28" s="51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9" customFormat="1" ht="38.25">
      <c r="A29" s="66">
        <v>15</v>
      </c>
      <c r="B29" s="55">
        <v>45705</v>
      </c>
      <c r="C29" s="54" t="s">
        <v>37</v>
      </c>
      <c r="D29" s="47" t="s">
        <v>165</v>
      </c>
      <c r="E29" s="48" t="s">
        <v>166</v>
      </c>
      <c r="F29" s="56">
        <v>45623</v>
      </c>
      <c r="G29" s="56" t="s">
        <v>100</v>
      </c>
      <c r="H29" s="54" t="s">
        <v>119</v>
      </c>
      <c r="I29" s="1">
        <v>500000</v>
      </c>
      <c r="J29" s="59">
        <v>490568.48</v>
      </c>
      <c r="K29" s="59">
        <v>417835.64</v>
      </c>
      <c r="L29" s="58">
        <v>45727</v>
      </c>
      <c r="M29" s="58" t="s">
        <v>164</v>
      </c>
      <c r="N29" s="1">
        <v>72732.84</v>
      </c>
      <c r="O29" s="69">
        <f>I29-J29</f>
        <v>9431.5200000000186</v>
      </c>
      <c r="P29" s="51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9" customFormat="1" ht="38.25">
      <c r="A30" s="66">
        <v>16</v>
      </c>
      <c r="B30" s="55">
        <v>45705</v>
      </c>
      <c r="C30" s="54" t="s">
        <v>27</v>
      </c>
      <c r="D30" s="47">
        <v>45689</v>
      </c>
      <c r="E30" s="48" t="s">
        <v>80</v>
      </c>
      <c r="F30" s="56" t="s">
        <v>22</v>
      </c>
      <c r="G30" s="56" t="s">
        <v>22</v>
      </c>
      <c r="H30" s="54" t="s">
        <v>120</v>
      </c>
      <c r="I30" s="1">
        <v>0</v>
      </c>
      <c r="J30" s="59">
        <v>0</v>
      </c>
      <c r="K30" s="59">
        <v>45364.07</v>
      </c>
      <c r="L30" s="58">
        <v>45726</v>
      </c>
      <c r="M30" s="58" t="s">
        <v>167</v>
      </c>
      <c r="N30" s="1">
        <v>0</v>
      </c>
      <c r="O30" s="69">
        <v>0</v>
      </c>
      <c r="P30" s="51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9" customFormat="1" ht="25.5">
      <c r="A31" s="66">
        <v>17</v>
      </c>
      <c r="B31" s="55">
        <v>45705</v>
      </c>
      <c r="C31" s="54" t="s">
        <v>37</v>
      </c>
      <c r="D31" s="47" t="s">
        <v>295</v>
      </c>
      <c r="E31" s="48" t="s">
        <v>294</v>
      </c>
      <c r="F31" s="56">
        <v>45618</v>
      </c>
      <c r="G31" s="56" t="s">
        <v>101</v>
      </c>
      <c r="H31" s="54" t="s">
        <v>121</v>
      </c>
      <c r="I31" s="1">
        <v>119917.5</v>
      </c>
      <c r="J31" s="59">
        <v>87349.5</v>
      </c>
      <c r="K31" s="59">
        <v>66215.7</v>
      </c>
      <c r="L31" s="58">
        <v>45727</v>
      </c>
      <c r="M31" s="58" t="s">
        <v>168</v>
      </c>
      <c r="N31" s="1">
        <v>21133.8</v>
      </c>
      <c r="O31" s="69">
        <f>I31-J31</f>
        <v>32568</v>
      </c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9" customFormat="1" ht="32.25" customHeight="1">
      <c r="A32" s="66">
        <v>18</v>
      </c>
      <c r="B32" s="55">
        <v>45707</v>
      </c>
      <c r="C32" s="54" t="s">
        <v>60</v>
      </c>
      <c r="D32" s="47">
        <v>45700</v>
      </c>
      <c r="E32" s="48" t="s">
        <v>81</v>
      </c>
      <c r="F32" s="56">
        <v>45693</v>
      </c>
      <c r="G32" s="56" t="s">
        <v>102</v>
      </c>
      <c r="H32" s="54" t="s">
        <v>122</v>
      </c>
      <c r="I32" s="1">
        <v>5331.24</v>
      </c>
      <c r="J32" s="59">
        <v>5331.24</v>
      </c>
      <c r="K32" s="59">
        <v>5331.24</v>
      </c>
      <c r="L32" s="58">
        <v>45727</v>
      </c>
      <c r="M32" s="58" t="s">
        <v>169</v>
      </c>
      <c r="N32" s="1">
        <v>0</v>
      </c>
      <c r="O32" s="69">
        <v>0</v>
      </c>
      <c r="P32" s="51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9" customFormat="1" ht="38.25">
      <c r="A33" s="66">
        <v>19</v>
      </c>
      <c r="B33" s="55">
        <v>45708</v>
      </c>
      <c r="C33" s="54" t="s">
        <v>61</v>
      </c>
      <c r="D33" s="47">
        <v>45694</v>
      </c>
      <c r="E33" s="48" t="s">
        <v>82</v>
      </c>
      <c r="F33" s="56" t="s">
        <v>22</v>
      </c>
      <c r="G33" s="56" t="s">
        <v>22</v>
      </c>
      <c r="H33" s="54" t="s">
        <v>123</v>
      </c>
      <c r="I33" s="1">
        <v>0</v>
      </c>
      <c r="J33" s="59">
        <v>0</v>
      </c>
      <c r="K33" s="59">
        <v>0</v>
      </c>
      <c r="L33" s="73" t="s">
        <v>17</v>
      </c>
      <c r="M33" s="74"/>
      <c r="N33" s="1">
        <v>216000</v>
      </c>
      <c r="O33" s="69">
        <v>0</v>
      </c>
      <c r="P33" s="51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9" customFormat="1" ht="38.25">
      <c r="A34" s="66">
        <v>20</v>
      </c>
      <c r="B34" s="55">
        <v>45708</v>
      </c>
      <c r="C34" s="54" t="s">
        <v>62</v>
      </c>
      <c r="D34" s="47" t="s">
        <v>70</v>
      </c>
      <c r="E34" s="48" t="s">
        <v>83</v>
      </c>
      <c r="F34" s="56" t="s">
        <v>22</v>
      </c>
      <c r="G34" s="56" t="s">
        <v>22</v>
      </c>
      <c r="H34" s="54" t="s">
        <v>124</v>
      </c>
      <c r="I34" s="1">
        <v>0</v>
      </c>
      <c r="J34" s="59">
        <v>0</v>
      </c>
      <c r="K34" s="59">
        <f>2420503.17+94029.6</f>
        <v>2514532.77</v>
      </c>
      <c r="L34" s="58">
        <v>45727</v>
      </c>
      <c r="M34" s="58" t="s">
        <v>170</v>
      </c>
      <c r="N34" s="1">
        <v>0</v>
      </c>
      <c r="O34" s="69">
        <v>0</v>
      </c>
      <c r="P34" s="51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9" customFormat="1" ht="25.5">
      <c r="A35" s="66">
        <v>21</v>
      </c>
      <c r="B35" s="55">
        <v>45708</v>
      </c>
      <c r="C35" s="54" t="s">
        <v>59</v>
      </c>
      <c r="D35" s="47">
        <v>45701</v>
      </c>
      <c r="E35" s="48" t="s">
        <v>84</v>
      </c>
      <c r="F35" s="56">
        <v>45699</v>
      </c>
      <c r="G35" s="56" t="s">
        <v>103</v>
      </c>
      <c r="H35" s="54" t="s">
        <v>125</v>
      </c>
      <c r="I35" s="1">
        <v>43418.1</v>
      </c>
      <c r="J35" s="59">
        <v>43418.1</v>
      </c>
      <c r="K35" s="59">
        <v>43418.1</v>
      </c>
      <c r="L35" s="58">
        <v>45726</v>
      </c>
      <c r="M35" s="58" t="s">
        <v>171</v>
      </c>
      <c r="N35" s="1">
        <v>0</v>
      </c>
      <c r="O35" s="69">
        <v>0</v>
      </c>
      <c r="P35" s="51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9" customFormat="1" ht="25.5">
      <c r="A36" s="66">
        <v>22</v>
      </c>
      <c r="B36" s="55">
        <v>45708</v>
      </c>
      <c r="C36" s="54" t="s">
        <v>63</v>
      </c>
      <c r="D36" s="47">
        <v>45701</v>
      </c>
      <c r="E36" s="48" t="s">
        <v>85</v>
      </c>
      <c r="F36" s="56">
        <v>45693</v>
      </c>
      <c r="G36" s="56" t="s">
        <v>104</v>
      </c>
      <c r="H36" s="54" t="s">
        <v>126</v>
      </c>
      <c r="I36" s="1">
        <v>8549.1</v>
      </c>
      <c r="J36" s="59">
        <v>8549.1</v>
      </c>
      <c r="K36" s="59">
        <v>8549.1</v>
      </c>
      <c r="L36" s="58">
        <v>45727</v>
      </c>
      <c r="M36" s="58" t="s">
        <v>172</v>
      </c>
      <c r="N36" s="1">
        <v>0</v>
      </c>
      <c r="O36" s="69">
        <v>0</v>
      </c>
      <c r="P36" s="51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9" customFormat="1" ht="25.5">
      <c r="A37" s="66">
        <v>23</v>
      </c>
      <c r="B37" s="55">
        <v>45709</v>
      </c>
      <c r="C37" s="54" t="s">
        <v>64</v>
      </c>
      <c r="D37" s="47">
        <v>45707</v>
      </c>
      <c r="E37" s="48" t="s">
        <v>86</v>
      </c>
      <c r="F37" s="56">
        <v>45706</v>
      </c>
      <c r="G37" s="56" t="s">
        <v>105</v>
      </c>
      <c r="H37" s="54" t="s">
        <v>127</v>
      </c>
      <c r="I37" s="1">
        <v>121587.2</v>
      </c>
      <c r="J37" s="59">
        <v>121587.2</v>
      </c>
      <c r="K37" s="59">
        <v>121587.2</v>
      </c>
      <c r="L37" s="58">
        <v>45728</v>
      </c>
      <c r="M37" s="58" t="s">
        <v>173</v>
      </c>
      <c r="N37" s="1">
        <v>0</v>
      </c>
      <c r="O37" s="69">
        <v>0</v>
      </c>
      <c r="P37" s="5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9" customFormat="1" ht="38.25">
      <c r="A38" s="66">
        <v>24</v>
      </c>
      <c r="B38" s="55">
        <v>45712</v>
      </c>
      <c r="C38" s="54" t="s">
        <v>65</v>
      </c>
      <c r="D38" s="47">
        <v>45700</v>
      </c>
      <c r="E38" s="48" t="s">
        <v>87</v>
      </c>
      <c r="F38" s="56">
        <v>45692</v>
      </c>
      <c r="G38" s="56" t="s">
        <v>106</v>
      </c>
      <c r="H38" s="54" t="s">
        <v>128</v>
      </c>
      <c r="I38" s="1">
        <v>10915</v>
      </c>
      <c r="J38" s="59">
        <v>10915</v>
      </c>
      <c r="K38" s="59">
        <v>10915</v>
      </c>
      <c r="L38" s="58">
        <v>45728</v>
      </c>
      <c r="M38" s="58" t="s">
        <v>174</v>
      </c>
      <c r="N38" s="1">
        <v>0</v>
      </c>
      <c r="O38" s="69">
        <v>0</v>
      </c>
      <c r="P38" s="5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9" customFormat="1" ht="25.5">
      <c r="A39" s="66">
        <v>25</v>
      </c>
      <c r="B39" s="55">
        <v>45712</v>
      </c>
      <c r="C39" s="54" t="s">
        <v>66</v>
      </c>
      <c r="D39" s="47">
        <v>45700</v>
      </c>
      <c r="E39" s="48" t="s">
        <v>88</v>
      </c>
      <c r="F39" s="56">
        <v>45688</v>
      </c>
      <c r="G39" s="56" t="s">
        <v>107</v>
      </c>
      <c r="H39" s="54" t="s">
        <v>129</v>
      </c>
      <c r="I39" s="1">
        <v>38900</v>
      </c>
      <c r="J39" s="59">
        <v>38900</v>
      </c>
      <c r="K39" s="59">
        <v>38900</v>
      </c>
      <c r="L39" s="58">
        <v>45727</v>
      </c>
      <c r="M39" s="58" t="s">
        <v>175</v>
      </c>
      <c r="N39" s="1">
        <v>0</v>
      </c>
      <c r="O39" s="69">
        <v>0</v>
      </c>
      <c r="P39" s="5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9" customFormat="1" ht="25.5">
      <c r="A40" s="66">
        <v>26</v>
      </c>
      <c r="B40" s="55">
        <v>45713</v>
      </c>
      <c r="C40" s="54" t="s">
        <v>67</v>
      </c>
      <c r="D40" s="47">
        <v>45699</v>
      </c>
      <c r="E40" s="48" t="s">
        <v>89</v>
      </c>
      <c r="F40" s="56">
        <v>45695</v>
      </c>
      <c r="G40" s="56" t="s">
        <v>108</v>
      </c>
      <c r="H40" s="54" t="s">
        <v>130</v>
      </c>
      <c r="I40" s="1">
        <v>1800000</v>
      </c>
      <c r="J40" s="59">
        <v>1800000</v>
      </c>
      <c r="K40" s="59">
        <v>1800000</v>
      </c>
      <c r="L40" s="58">
        <v>45729</v>
      </c>
      <c r="M40" s="58" t="s">
        <v>176</v>
      </c>
      <c r="N40" s="1">
        <v>0</v>
      </c>
      <c r="O40" s="69">
        <v>0</v>
      </c>
      <c r="P40" s="5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9" customFormat="1" ht="25.5">
      <c r="A41" s="66">
        <v>27</v>
      </c>
      <c r="B41" s="55">
        <v>45714</v>
      </c>
      <c r="C41" s="54" t="s">
        <v>68</v>
      </c>
      <c r="D41" s="47">
        <v>45709</v>
      </c>
      <c r="E41" s="48" t="s">
        <v>90</v>
      </c>
      <c r="F41" s="56">
        <v>45702</v>
      </c>
      <c r="G41" s="56" t="s">
        <v>109</v>
      </c>
      <c r="H41" s="54" t="s">
        <v>131</v>
      </c>
      <c r="I41" s="1">
        <v>54000</v>
      </c>
      <c r="J41" s="59">
        <v>54000</v>
      </c>
      <c r="K41" s="59">
        <v>54000</v>
      </c>
      <c r="L41" s="58">
        <v>45729</v>
      </c>
      <c r="M41" s="58" t="s">
        <v>177</v>
      </c>
      <c r="N41" s="1">
        <v>0</v>
      </c>
      <c r="O41" s="69">
        <v>0</v>
      </c>
      <c r="P41" s="5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9" customFormat="1" ht="28.5" customHeight="1">
      <c r="A42" s="66">
        <v>28</v>
      </c>
      <c r="B42" s="55">
        <v>45714</v>
      </c>
      <c r="C42" s="54" t="s">
        <v>69</v>
      </c>
      <c r="D42" s="47">
        <v>45695</v>
      </c>
      <c r="E42" s="48" t="s">
        <v>91</v>
      </c>
      <c r="F42" s="56">
        <v>45692</v>
      </c>
      <c r="G42" s="56" t="s">
        <v>110</v>
      </c>
      <c r="H42" s="54" t="s">
        <v>132</v>
      </c>
      <c r="I42" s="1">
        <v>76464</v>
      </c>
      <c r="J42" s="59">
        <v>76464</v>
      </c>
      <c r="K42" s="59">
        <v>76464</v>
      </c>
      <c r="L42" s="58">
        <v>45734</v>
      </c>
      <c r="M42" s="58" t="s">
        <v>178</v>
      </c>
      <c r="N42" s="1">
        <v>0</v>
      </c>
      <c r="O42" s="69">
        <v>0</v>
      </c>
      <c r="P42" s="5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9" customFormat="1" ht="25.5">
      <c r="A43" s="66">
        <v>29</v>
      </c>
      <c r="B43" s="55">
        <v>45714</v>
      </c>
      <c r="C43" s="54" t="s">
        <v>31</v>
      </c>
      <c r="D43" s="47" t="s">
        <v>179</v>
      </c>
      <c r="E43" s="48" t="s">
        <v>180</v>
      </c>
      <c r="F43" s="56">
        <v>45693</v>
      </c>
      <c r="G43" s="56" t="s">
        <v>111</v>
      </c>
      <c r="H43" s="54" t="s">
        <v>133</v>
      </c>
      <c r="I43" s="1">
        <v>1818380</v>
      </c>
      <c r="J43" s="59">
        <v>1818380</v>
      </c>
      <c r="K43" s="59">
        <v>0</v>
      </c>
      <c r="L43" s="73" t="s">
        <v>17</v>
      </c>
      <c r="M43" s="74"/>
      <c r="N43" s="1">
        <f>679585.6+1080462.28</f>
        <v>1760047.88</v>
      </c>
      <c r="O43" s="69">
        <f>I43-J43</f>
        <v>0</v>
      </c>
      <c r="P43" s="5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9" customFormat="1" ht="38.25">
      <c r="A44" s="66">
        <v>30</v>
      </c>
      <c r="B44" s="55">
        <v>45716</v>
      </c>
      <c r="C44" s="54" t="s">
        <v>134</v>
      </c>
      <c r="D44" s="47">
        <v>45708</v>
      </c>
      <c r="E44" s="48" t="s">
        <v>135</v>
      </c>
      <c r="F44" s="56">
        <v>45695</v>
      </c>
      <c r="G44" s="56" t="s">
        <v>136</v>
      </c>
      <c r="H44" s="54" t="s">
        <v>137</v>
      </c>
      <c r="I44" s="1">
        <v>236023.2</v>
      </c>
      <c r="J44" s="59">
        <v>236023.2</v>
      </c>
      <c r="K44" s="59">
        <v>236023.2</v>
      </c>
      <c r="L44" s="58">
        <v>45742</v>
      </c>
      <c r="M44" s="58" t="s">
        <v>293</v>
      </c>
      <c r="N44" s="1">
        <v>0</v>
      </c>
      <c r="O44" s="69">
        <v>0</v>
      </c>
      <c r="P44" s="5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9" customFormat="1" ht="38.25">
      <c r="A45" s="66">
        <v>31</v>
      </c>
      <c r="B45" s="55">
        <v>45716</v>
      </c>
      <c r="C45" s="54" t="s">
        <v>24</v>
      </c>
      <c r="D45" s="47" t="s">
        <v>139</v>
      </c>
      <c r="E45" s="48" t="s">
        <v>138</v>
      </c>
      <c r="F45" s="56" t="s">
        <v>22</v>
      </c>
      <c r="G45" s="56" t="s">
        <v>22</v>
      </c>
      <c r="H45" s="54" t="s">
        <v>140</v>
      </c>
      <c r="I45" s="1">
        <v>0</v>
      </c>
      <c r="J45" s="59">
        <v>0</v>
      </c>
      <c r="K45" s="59">
        <f>3961.8+67143.29+243920.34</f>
        <v>315025.43</v>
      </c>
      <c r="L45" s="58">
        <v>45736</v>
      </c>
      <c r="M45" s="58" t="s">
        <v>182</v>
      </c>
      <c r="N45" s="1">
        <v>0</v>
      </c>
      <c r="O45" s="69">
        <v>0</v>
      </c>
      <c r="P45" s="5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9" customFormat="1" ht="25.5">
      <c r="A46" s="66">
        <v>32</v>
      </c>
      <c r="B46" s="55">
        <v>45716</v>
      </c>
      <c r="C46" s="54" t="s">
        <v>23</v>
      </c>
      <c r="D46" s="47">
        <v>45703</v>
      </c>
      <c r="E46" s="48" t="s">
        <v>141</v>
      </c>
      <c r="F46" s="56" t="s">
        <v>22</v>
      </c>
      <c r="G46" s="56" t="s">
        <v>22</v>
      </c>
      <c r="H46" s="54" t="s">
        <v>142</v>
      </c>
      <c r="I46" s="1">
        <v>0</v>
      </c>
      <c r="J46" s="59">
        <v>0</v>
      </c>
      <c r="K46" s="59">
        <v>391758.41</v>
      </c>
      <c r="L46" s="58">
        <v>45736</v>
      </c>
      <c r="M46" s="58" t="s">
        <v>183</v>
      </c>
      <c r="N46" s="1">
        <v>0</v>
      </c>
      <c r="O46" s="69">
        <v>0</v>
      </c>
      <c r="P46" s="5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9" customFormat="1">
      <c r="A47" s="66">
        <v>33</v>
      </c>
      <c r="B47" s="55">
        <v>45720</v>
      </c>
      <c r="C47" s="54" t="s">
        <v>42</v>
      </c>
      <c r="D47" s="47" t="s">
        <v>22</v>
      </c>
      <c r="E47" s="48" t="s">
        <v>22</v>
      </c>
      <c r="F47" s="56" t="s">
        <v>22</v>
      </c>
      <c r="G47" s="56" t="s">
        <v>22</v>
      </c>
      <c r="H47" s="54" t="s">
        <v>181</v>
      </c>
      <c r="I47" s="1">
        <v>0</v>
      </c>
      <c r="J47" s="59">
        <v>0</v>
      </c>
      <c r="K47" s="59">
        <v>47686.09</v>
      </c>
      <c r="L47" s="58">
        <v>45721</v>
      </c>
      <c r="M47" s="58" t="s">
        <v>259</v>
      </c>
      <c r="N47" s="1">
        <v>0</v>
      </c>
      <c r="O47" s="69">
        <v>0</v>
      </c>
      <c r="P47" s="5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9" customFormat="1" ht="38.25">
      <c r="A48" s="66">
        <v>34</v>
      </c>
      <c r="B48" s="55">
        <v>45720</v>
      </c>
      <c r="C48" s="54" t="s">
        <v>184</v>
      </c>
      <c r="D48" s="47">
        <v>45713</v>
      </c>
      <c r="E48" s="48" t="s">
        <v>196</v>
      </c>
      <c r="F48" s="56">
        <v>45709</v>
      </c>
      <c r="G48" s="56" t="s">
        <v>197</v>
      </c>
      <c r="H48" s="54" t="s">
        <v>198</v>
      </c>
      <c r="I48" s="1">
        <v>11788.2</v>
      </c>
      <c r="J48" s="59">
        <v>11788.2</v>
      </c>
      <c r="K48" s="59">
        <v>11788.2</v>
      </c>
      <c r="L48" s="58">
        <v>45736</v>
      </c>
      <c r="M48" s="58" t="s">
        <v>260</v>
      </c>
      <c r="N48" s="1">
        <v>0</v>
      </c>
      <c r="O48" s="69">
        <v>0</v>
      </c>
      <c r="P48" s="5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9" customFormat="1" ht="25.5">
      <c r="A49" s="66">
        <v>35</v>
      </c>
      <c r="B49" s="55">
        <v>45720</v>
      </c>
      <c r="C49" s="54" t="s">
        <v>41</v>
      </c>
      <c r="D49" s="47">
        <v>45714</v>
      </c>
      <c r="E49" s="48" t="s">
        <v>199</v>
      </c>
      <c r="F49" s="56">
        <v>45702</v>
      </c>
      <c r="G49" s="56" t="s">
        <v>200</v>
      </c>
      <c r="H49" s="54" t="s">
        <v>201</v>
      </c>
      <c r="I49" s="1">
        <v>23080.799999999999</v>
      </c>
      <c r="J49" s="59">
        <v>23080.799999999999</v>
      </c>
      <c r="K49" s="59">
        <v>23080.799999999999</v>
      </c>
      <c r="L49" s="58">
        <v>45736</v>
      </c>
      <c r="M49" s="58" t="s">
        <v>261</v>
      </c>
      <c r="N49" s="1">
        <v>0</v>
      </c>
      <c r="O49" s="69">
        <v>0</v>
      </c>
      <c r="P49" s="5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9" customFormat="1" ht="25.5">
      <c r="A50" s="66">
        <v>36</v>
      </c>
      <c r="B50" s="55">
        <v>45720</v>
      </c>
      <c r="C50" s="54" t="s">
        <v>41</v>
      </c>
      <c r="D50" s="47">
        <v>45714</v>
      </c>
      <c r="E50" s="48" t="s">
        <v>202</v>
      </c>
      <c r="F50" s="56">
        <v>45687</v>
      </c>
      <c r="G50" s="56" t="s">
        <v>203</v>
      </c>
      <c r="H50" s="54" t="s">
        <v>204</v>
      </c>
      <c r="I50" s="1">
        <v>18059.39</v>
      </c>
      <c r="J50" s="59">
        <v>18059.38</v>
      </c>
      <c r="K50" s="59">
        <v>18059.38</v>
      </c>
      <c r="L50" s="58">
        <v>45736</v>
      </c>
      <c r="M50" s="58" t="s">
        <v>262</v>
      </c>
      <c r="N50" s="1">
        <v>0</v>
      </c>
      <c r="O50" s="69">
        <v>0.01</v>
      </c>
      <c r="P50" s="5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9" customFormat="1" ht="38.25">
      <c r="A51" s="66">
        <v>37</v>
      </c>
      <c r="B51" s="55">
        <v>45722</v>
      </c>
      <c r="C51" s="54" t="s">
        <v>185</v>
      </c>
      <c r="D51" s="47">
        <v>45714</v>
      </c>
      <c r="E51" s="48" t="s">
        <v>205</v>
      </c>
      <c r="F51" s="56">
        <v>45713</v>
      </c>
      <c r="G51" s="56" t="s">
        <v>206</v>
      </c>
      <c r="H51" s="54" t="s">
        <v>207</v>
      </c>
      <c r="I51" s="1">
        <v>75715</v>
      </c>
      <c r="J51" s="59">
        <v>75715</v>
      </c>
      <c r="K51" s="59">
        <v>75715</v>
      </c>
      <c r="L51" s="58">
        <v>45741</v>
      </c>
      <c r="M51" s="58" t="s">
        <v>263</v>
      </c>
      <c r="N51" s="1">
        <v>0</v>
      </c>
      <c r="O51" s="69">
        <v>0</v>
      </c>
      <c r="P51" s="5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9" customFormat="1" ht="38.25">
      <c r="A52" s="66">
        <v>38</v>
      </c>
      <c r="B52" s="55">
        <v>45722</v>
      </c>
      <c r="C52" s="54" t="s">
        <v>186</v>
      </c>
      <c r="D52" s="47">
        <v>45716</v>
      </c>
      <c r="E52" s="48" t="s">
        <v>208</v>
      </c>
      <c r="F52" s="56">
        <v>45708</v>
      </c>
      <c r="G52" s="56" t="s">
        <v>209</v>
      </c>
      <c r="H52" s="54" t="s">
        <v>210</v>
      </c>
      <c r="I52" s="1">
        <v>18290</v>
      </c>
      <c r="J52" s="59">
        <v>18290</v>
      </c>
      <c r="K52" s="59">
        <v>18290</v>
      </c>
      <c r="L52" s="58">
        <v>45744</v>
      </c>
      <c r="M52" s="58" t="s">
        <v>292</v>
      </c>
      <c r="N52" s="1">
        <v>0</v>
      </c>
      <c r="O52" s="69">
        <v>0</v>
      </c>
      <c r="P52" s="5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9" customFormat="1" ht="25.5">
      <c r="A53" s="66">
        <v>39</v>
      </c>
      <c r="B53" s="55">
        <v>45722</v>
      </c>
      <c r="C53" s="54" t="s">
        <v>187</v>
      </c>
      <c r="D53" s="47">
        <v>45716</v>
      </c>
      <c r="E53" s="48" t="s">
        <v>211</v>
      </c>
      <c r="F53" s="56">
        <v>45706</v>
      </c>
      <c r="G53" s="56" t="s">
        <v>212</v>
      </c>
      <c r="H53" s="54" t="s">
        <v>213</v>
      </c>
      <c r="I53" s="1">
        <v>7469.4</v>
      </c>
      <c r="J53" s="59">
        <v>7469.4</v>
      </c>
      <c r="K53" s="59">
        <v>7469.4</v>
      </c>
      <c r="L53" s="58">
        <v>45742</v>
      </c>
      <c r="M53" s="58" t="s">
        <v>291</v>
      </c>
      <c r="N53" s="1">
        <v>0</v>
      </c>
      <c r="O53" s="69">
        <v>0</v>
      </c>
      <c r="P53" s="5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9" customFormat="1" ht="25.5">
      <c r="A54" s="66">
        <v>40</v>
      </c>
      <c r="B54" s="55">
        <v>45722</v>
      </c>
      <c r="C54" s="54" t="s">
        <v>188</v>
      </c>
      <c r="D54" s="47" t="s">
        <v>258</v>
      </c>
      <c r="E54" s="48" t="s">
        <v>214</v>
      </c>
      <c r="F54" s="56">
        <v>45691</v>
      </c>
      <c r="G54" s="56" t="s">
        <v>215</v>
      </c>
      <c r="H54" s="54" t="s">
        <v>216</v>
      </c>
      <c r="I54" s="1">
        <v>25000.66</v>
      </c>
      <c r="J54" s="59">
        <v>8333.5400000000009</v>
      </c>
      <c r="K54" s="59">
        <v>4166.7700000000004</v>
      </c>
      <c r="L54" s="58">
        <v>45740</v>
      </c>
      <c r="M54" s="58" t="s">
        <v>264</v>
      </c>
      <c r="N54" s="1">
        <v>4166.7700000000004</v>
      </c>
      <c r="O54" s="69">
        <f>I54-J54</f>
        <v>16667.12</v>
      </c>
      <c r="P54" s="5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9" customFormat="1" ht="25.5">
      <c r="A55" s="66">
        <v>41</v>
      </c>
      <c r="B55" s="55">
        <v>45726</v>
      </c>
      <c r="C55" s="54" t="s">
        <v>62</v>
      </c>
      <c r="D55" s="47">
        <v>45677</v>
      </c>
      <c r="E55" s="48" t="s">
        <v>217</v>
      </c>
      <c r="F55" s="56" t="s">
        <v>22</v>
      </c>
      <c r="G55" s="56" t="s">
        <v>22</v>
      </c>
      <c r="H55" s="54" t="s">
        <v>218</v>
      </c>
      <c r="I55" s="1">
        <v>0</v>
      </c>
      <c r="J55" s="59">
        <v>0</v>
      </c>
      <c r="K55" s="59">
        <v>411607.92</v>
      </c>
      <c r="L55" s="58">
        <v>45742</v>
      </c>
      <c r="M55" s="58" t="s">
        <v>290</v>
      </c>
      <c r="N55" s="1">
        <v>0</v>
      </c>
      <c r="O55" s="69">
        <v>0</v>
      </c>
      <c r="P55" s="5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9" customFormat="1" ht="38.25">
      <c r="A56" s="66">
        <v>42</v>
      </c>
      <c r="B56" s="55">
        <v>45727</v>
      </c>
      <c r="C56" s="54" t="s">
        <v>189</v>
      </c>
      <c r="D56" s="47">
        <v>45714</v>
      </c>
      <c r="E56" s="48" t="s">
        <v>219</v>
      </c>
      <c r="F56" s="56">
        <v>45705</v>
      </c>
      <c r="G56" s="56" t="s">
        <v>220</v>
      </c>
      <c r="H56" s="54" t="s">
        <v>221</v>
      </c>
      <c r="I56" s="1">
        <v>169157.15</v>
      </c>
      <c r="J56" s="59">
        <v>169157.15</v>
      </c>
      <c r="K56" s="59">
        <v>169157.15</v>
      </c>
      <c r="L56" s="58">
        <v>45742</v>
      </c>
      <c r="M56" s="58" t="s">
        <v>289</v>
      </c>
      <c r="N56" s="1">
        <v>0</v>
      </c>
      <c r="O56" s="69">
        <v>0</v>
      </c>
      <c r="P56" s="5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9" customFormat="1" ht="63.75">
      <c r="A57" s="66">
        <v>43</v>
      </c>
      <c r="B57" s="55">
        <v>45727</v>
      </c>
      <c r="C57" s="54" t="s">
        <v>30</v>
      </c>
      <c r="D57" s="47" t="s">
        <v>265</v>
      </c>
      <c r="E57" s="48" t="s">
        <v>222</v>
      </c>
      <c r="F57" s="56">
        <v>45691</v>
      </c>
      <c r="G57" s="56" t="s">
        <v>223</v>
      </c>
      <c r="H57" s="54" t="s">
        <v>224</v>
      </c>
      <c r="I57" s="1">
        <v>127925</v>
      </c>
      <c r="J57" s="59">
        <v>26170</v>
      </c>
      <c r="K57" s="59">
        <f>4745+5590+4590+5655+5590</f>
        <v>26170</v>
      </c>
      <c r="L57" s="58">
        <v>45743</v>
      </c>
      <c r="M57" s="58" t="s">
        <v>288</v>
      </c>
      <c r="N57" s="1">
        <v>0</v>
      </c>
      <c r="O57" s="69">
        <f>I57-J57</f>
        <v>101755</v>
      </c>
      <c r="P57" s="5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9" customFormat="1" ht="25.5">
      <c r="A58" s="66">
        <v>44</v>
      </c>
      <c r="B58" s="55">
        <v>45727</v>
      </c>
      <c r="C58" s="54" t="s">
        <v>67</v>
      </c>
      <c r="D58" s="47">
        <v>45720</v>
      </c>
      <c r="E58" s="48" t="s">
        <v>225</v>
      </c>
      <c r="F58" s="56">
        <v>45709</v>
      </c>
      <c r="G58" s="56" t="s">
        <v>226</v>
      </c>
      <c r="H58" s="54" t="s">
        <v>227</v>
      </c>
      <c r="I58" s="1">
        <v>33240</v>
      </c>
      <c r="J58" s="59">
        <v>33240</v>
      </c>
      <c r="K58" s="59">
        <v>33240</v>
      </c>
      <c r="L58" s="58">
        <v>45742</v>
      </c>
      <c r="M58" s="58" t="s">
        <v>287</v>
      </c>
      <c r="N58" s="1">
        <v>0</v>
      </c>
      <c r="O58" s="69">
        <v>0</v>
      </c>
      <c r="P58" s="5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9" customFormat="1" ht="25.5">
      <c r="A59" s="66">
        <v>45</v>
      </c>
      <c r="B59" s="55">
        <v>45727</v>
      </c>
      <c r="C59" s="54" t="s">
        <v>190</v>
      </c>
      <c r="D59" s="47">
        <v>45720</v>
      </c>
      <c r="E59" s="48" t="s">
        <v>228</v>
      </c>
      <c r="F59" s="56">
        <v>45709</v>
      </c>
      <c r="G59" s="56" t="s">
        <v>229</v>
      </c>
      <c r="H59" s="54" t="s">
        <v>230</v>
      </c>
      <c r="I59" s="1">
        <v>10612.92</v>
      </c>
      <c r="J59" s="59">
        <v>10612.92</v>
      </c>
      <c r="K59" s="59">
        <v>10612.92</v>
      </c>
      <c r="L59" s="58">
        <v>45742</v>
      </c>
      <c r="M59" s="58" t="s">
        <v>286</v>
      </c>
      <c r="N59" s="1">
        <v>0</v>
      </c>
      <c r="O59" s="69">
        <v>0</v>
      </c>
      <c r="P59" s="51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9" customFormat="1">
      <c r="A60" s="66">
        <v>46</v>
      </c>
      <c r="B60" s="55">
        <v>45727</v>
      </c>
      <c r="C60" s="54" t="s">
        <v>40</v>
      </c>
      <c r="D60" s="47">
        <v>45717</v>
      </c>
      <c r="E60" s="48" t="s">
        <v>231</v>
      </c>
      <c r="F60" s="56" t="s">
        <v>22</v>
      </c>
      <c r="G60" s="56" t="s">
        <v>22</v>
      </c>
      <c r="H60" s="54" t="s">
        <v>232</v>
      </c>
      <c r="I60" s="1">
        <v>0</v>
      </c>
      <c r="J60" s="59">
        <v>0</v>
      </c>
      <c r="K60" s="59">
        <v>113775.84</v>
      </c>
      <c r="L60" s="58">
        <v>45744</v>
      </c>
      <c r="M60" s="58" t="s">
        <v>285</v>
      </c>
      <c r="N60" s="1">
        <v>0</v>
      </c>
      <c r="O60" s="69">
        <v>0</v>
      </c>
      <c r="P60" s="51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9" customFormat="1" ht="38.25">
      <c r="A61" s="66">
        <v>47</v>
      </c>
      <c r="B61" s="55">
        <v>45729</v>
      </c>
      <c r="C61" s="54" t="s">
        <v>27</v>
      </c>
      <c r="D61" s="47">
        <v>45717</v>
      </c>
      <c r="E61" s="48" t="s">
        <v>233</v>
      </c>
      <c r="F61" s="56" t="s">
        <v>22</v>
      </c>
      <c r="G61" s="56" t="s">
        <v>22</v>
      </c>
      <c r="H61" s="54" t="s">
        <v>234</v>
      </c>
      <c r="I61" s="1">
        <v>0</v>
      </c>
      <c r="J61" s="59">
        <v>0</v>
      </c>
      <c r="K61" s="59">
        <v>0</v>
      </c>
      <c r="L61" s="73" t="s">
        <v>17</v>
      </c>
      <c r="M61" s="74"/>
      <c r="N61" s="1">
        <v>55173.95</v>
      </c>
      <c r="O61" s="69">
        <v>0</v>
      </c>
      <c r="P61" s="5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9" customFormat="1" ht="25.5">
      <c r="A62" s="66">
        <v>48</v>
      </c>
      <c r="B62" s="55">
        <v>45729</v>
      </c>
      <c r="C62" s="54" t="s">
        <v>26</v>
      </c>
      <c r="D62" s="47">
        <v>44983</v>
      </c>
      <c r="E62" s="48" t="s">
        <v>235</v>
      </c>
      <c r="F62" s="56" t="s">
        <v>22</v>
      </c>
      <c r="G62" s="56" t="s">
        <v>22</v>
      </c>
      <c r="H62" s="54" t="s">
        <v>236</v>
      </c>
      <c r="I62" s="1">
        <v>0</v>
      </c>
      <c r="J62" s="59">
        <v>0</v>
      </c>
      <c r="K62" s="59">
        <v>15686</v>
      </c>
      <c r="L62" s="58">
        <v>45744</v>
      </c>
      <c r="M62" s="58" t="s">
        <v>284</v>
      </c>
      <c r="N62" s="1">
        <v>0</v>
      </c>
      <c r="O62" s="69">
        <v>0</v>
      </c>
      <c r="P62" s="51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9" customFormat="1" ht="25.5">
      <c r="A63" s="66">
        <v>49</v>
      </c>
      <c r="B63" s="55">
        <v>45730</v>
      </c>
      <c r="C63" s="54" t="s">
        <v>191</v>
      </c>
      <c r="D63" s="47">
        <v>45709</v>
      </c>
      <c r="E63" s="48" t="s">
        <v>237</v>
      </c>
      <c r="F63" s="56">
        <v>45701</v>
      </c>
      <c r="G63" s="56" t="s">
        <v>238</v>
      </c>
      <c r="H63" s="54" t="s">
        <v>239</v>
      </c>
      <c r="I63" s="1">
        <v>7297.12</v>
      </c>
      <c r="J63" s="59">
        <v>7297.12</v>
      </c>
      <c r="K63" s="59">
        <v>0</v>
      </c>
      <c r="L63" s="73" t="s">
        <v>17</v>
      </c>
      <c r="M63" s="74"/>
      <c r="N63" s="1">
        <v>7297.12</v>
      </c>
      <c r="O63" s="69">
        <v>0</v>
      </c>
      <c r="P63" s="51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s="49" customFormat="1">
      <c r="A64" s="66">
        <v>50</v>
      </c>
      <c r="B64" s="55">
        <v>45735</v>
      </c>
      <c r="C64" s="54" t="s">
        <v>42</v>
      </c>
      <c r="D64" s="47" t="s">
        <v>22</v>
      </c>
      <c r="E64" s="48" t="s">
        <v>22</v>
      </c>
      <c r="F64" s="56" t="s">
        <v>22</v>
      </c>
      <c r="G64" s="56" t="s">
        <v>22</v>
      </c>
      <c r="H64" s="54" t="s">
        <v>240</v>
      </c>
      <c r="I64" s="1">
        <v>0</v>
      </c>
      <c r="J64" s="59">
        <v>0</v>
      </c>
      <c r="K64" s="59">
        <v>46477.599999999999</v>
      </c>
      <c r="L64" s="58">
        <v>45736</v>
      </c>
      <c r="M64" s="58" t="s">
        <v>266</v>
      </c>
      <c r="N64" s="1">
        <v>0</v>
      </c>
      <c r="O64" s="69">
        <v>0</v>
      </c>
      <c r="P64" s="51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</row>
    <row r="65" spans="1:16105" s="49" customFormat="1" ht="25.5">
      <c r="A65" s="66">
        <v>51</v>
      </c>
      <c r="B65" s="55">
        <v>45735</v>
      </c>
      <c r="C65" s="54" t="s">
        <v>192</v>
      </c>
      <c r="D65" s="47">
        <v>45727</v>
      </c>
      <c r="E65" s="48" t="s">
        <v>241</v>
      </c>
      <c r="F65" s="56">
        <v>45709</v>
      </c>
      <c r="G65" s="56" t="s">
        <v>242</v>
      </c>
      <c r="H65" s="54" t="s">
        <v>243</v>
      </c>
      <c r="I65" s="1">
        <v>15379.44</v>
      </c>
      <c r="J65" s="59">
        <v>15379.44</v>
      </c>
      <c r="K65" s="59">
        <v>0</v>
      </c>
      <c r="L65" s="73" t="s">
        <v>17</v>
      </c>
      <c r="M65" s="74"/>
      <c r="N65" s="1">
        <v>15379.44</v>
      </c>
      <c r="O65" s="69">
        <v>0</v>
      </c>
      <c r="P65" s="51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</row>
    <row r="66" spans="1:16105" s="49" customFormat="1" ht="25.5">
      <c r="A66" s="66">
        <v>52</v>
      </c>
      <c r="B66" s="55">
        <v>45736</v>
      </c>
      <c r="C66" s="54" t="s">
        <v>193</v>
      </c>
      <c r="D66" s="47">
        <v>45729</v>
      </c>
      <c r="E66" s="48" t="s">
        <v>244</v>
      </c>
      <c r="F66" s="56">
        <v>45708</v>
      </c>
      <c r="G66" s="56" t="s">
        <v>245</v>
      </c>
      <c r="H66" s="54" t="s">
        <v>246</v>
      </c>
      <c r="I66" s="1">
        <v>542767.85</v>
      </c>
      <c r="J66" s="1">
        <v>542767.82999999996</v>
      </c>
      <c r="K66" s="59">
        <v>0</v>
      </c>
      <c r="L66" s="73" t="s">
        <v>17</v>
      </c>
      <c r="M66" s="74"/>
      <c r="N66" s="1">
        <v>542767.82999999996</v>
      </c>
      <c r="O66" s="69">
        <v>2.0000000018626451E-2</v>
      </c>
      <c r="P66" s="51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</row>
    <row r="67" spans="1:16105" s="49" customFormat="1" ht="63.75">
      <c r="A67" s="66">
        <v>53</v>
      </c>
      <c r="B67" s="55">
        <v>45737</v>
      </c>
      <c r="C67" s="54" t="s">
        <v>62</v>
      </c>
      <c r="D67" s="47" t="s">
        <v>268</v>
      </c>
      <c r="E67" s="48" t="s">
        <v>247</v>
      </c>
      <c r="F67" s="56" t="s">
        <v>22</v>
      </c>
      <c r="G67" s="56" t="s">
        <v>22</v>
      </c>
      <c r="H67" s="54" t="s">
        <v>248</v>
      </c>
      <c r="I67" s="1">
        <v>0</v>
      </c>
      <c r="J67" s="59">
        <v>0</v>
      </c>
      <c r="K67" s="59">
        <v>0</v>
      </c>
      <c r="L67" s="73" t="s">
        <v>17</v>
      </c>
      <c r="M67" s="74"/>
      <c r="N67" s="1">
        <f>1027509.3+63800+46400+91545.19-54646.36</f>
        <v>1174608.1299999999</v>
      </c>
      <c r="O67" s="69">
        <v>0</v>
      </c>
      <c r="P67" s="51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</row>
    <row r="68" spans="1:16105" s="49" customFormat="1" ht="25.5">
      <c r="A68" s="66">
        <v>54</v>
      </c>
      <c r="B68" s="55">
        <v>45740</v>
      </c>
      <c r="C68" s="54" t="s">
        <v>65</v>
      </c>
      <c r="D68" s="47">
        <v>45713</v>
      </c>
      <c r="E68" s="48" t="s">
        <v>249</v>
      </c>
      <c r="F68" s="56">
        <v>45720</v>
      </c>
      <c r="G68" s="56" t="s">
        <v>250</v>
      </c>
      <c r="H68" s="54" t="s">
        <v>251</v>
      </c>
      <c r="I68" s="1">
        <v>65717.740000000005</v>
      </c>
      <c r="J68" s="59">
        <v>65717.740000000005</v>
      </c>
      <c r="K68" s="59">
        <v>0</v>
      </c>
      <c r="L68" s="73" t="s">
        <v>17</v>
      </c>
      <c r="M68" s="74"/>
      <c r="N68" s="1">
        <v>65717.740000000005</v>
      </c>
      <c r="O68" s="69">
        <v>0</v>
      </c>
      <c r="P68" s="51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</row>
    <row r="69" spans="1:16105" s="49" customFormat="1" ht="25.5">
      <c r="A69" s="66">
        <v>55</v>
      </c>
      <c r="B69" s="55">
        <v>45740</v>
      </c>
      <c r="C69" s="54" t="s">
        <v>194</v>
      </c>
      <c r="D69" s="47">
        <v>45726</v>
      </c>
      <c r="E69" s="48" t="s">
        <v>252</v>
      </c>
      <c r="F69" s="56">
        <v>45720</v>
      </c>
      <c r="G69" s="56" t="s">
        <v>253</v>
      </c>
      <c r="H69" s="54" t="s">
        <v>254</v>
      </c>
      <c r="I69" s="1">
        <v>36741.71</v>
      </c>
      <c r="J69" s="59">
        <v>36741.71</v>
      </c>
      <c r="K69" s="59">
        <v>0</v>
      </c>
      <c r="L69" s="73" t="s">
        <v>17</v>
      </c>
      <c r="M69" s="74"/>
      <c r="N69" s="1">
        <v>36741.71</v>
      </c>
      <c r="O69" s="69">
        <v>0</v>
      </c>
      <c r="P69" s="51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  <c r="VG69" s="46"/>
      <c r="VH69" s="46"/>
      <c r="VI69" s="46"/>
      <c r="VJ69" s="46"/>
      <c r="VK69" s="46"/>
      <c r="VL69" s="46"/>
      <c r="VM69" s="46"/>
      <c r="VN69" s="46"/>
      <c r="VO69" s="46"/>
      <c r="VP69" s="46"/>
      <c r="VQ69" s="46"/>
      <c r="VR69" s="46"/>
      <c r="VS69" s="46"/>
      <c r="VT69" s="46"/>
      <c r="VU69" s="46"/>
      <c r="VV69" s="46"/>
      <c r="VW69" s="46"/>
      <c r="VX69" s="46"/>
      <c r="VY69" s="46"/>
      <c r="VZ69" s="46"/>
      <c r="WA69" s="46"/>
      <c r="WB69" s="46"/>
      <c r="WC69" s="46"/>
      <c r="WD69" s="46"/>
      <c r="WE69" s="46"/>
      <c r="WF69" s="46"/>
      <c r="WG69" s="46"/>
      <c r="WH69" s="46"/>
      <c r="WI69" s="46"/>
      <c r="WJ69" s="46"/>
      <c r="WK69" s="46"/>
      <c r="WL69" s="46"/>
      <c r="WM69" s="46"/>
      <c r="WN69" s="46"/>
      <c r="WO69" s="46"/>
      <c r="WP69" s="46"/>
      <c r="WQ69" s="46"/>
      <c r="WR69" s="46"/>
      <c r="WS69" s="46"/>
      <c r="WT69" s="46"/>
      <c r="WU69" s="46"/>
      <c r="WV69" s="46"/>
      <c r="WW69" s="46"/>
      <c r="WX69" s="46"/>
      <c r="WY69" s="46"/>
      <c r="WZ69" s="46"/>
      <c r="XA69" s="46"/>
      <c r="XB69" s="46"/>
      <c r="XC69" s="46"/>
      <c r="XD69" s="46"/>
      <c r="XE69" s="46"/>
      <c r="XF69" s="46"/>
      <c r="XG69" s="46"/>
      <c r="XH69" s="46"/>
      <c r="XI69" s="46"/>
      <c r="XJ69" s="46"/>
      <c r="XK69" s="46"/>
      <c r="XL69" s="46"/>
      <c r="XM69" s="46"/>
      <c r="XN69" s="46"/>
      <c r="XO69" s="46"/>
      <c r="XP69" s="46"/>
      <c r="XQ69" s="46"/>
      <c r="XR69" s="46"/>
      <c r="XS69" s="46"/>
      <c r="XT69" s="46"/>
      <c r="XU69" s="46"/>
      <c r="XV69" s="46"/>
      <c r="XW69" s="46"/>
      <c r="XX69" s="46"/>
      <c r="XY69" s="46"/>
      <c r="XZ69" s="46"/>
      <c r="YA69" s="46"/>
      <c r="YB69" s="46"/>
      <c r="YC69" s="46"/>
      <c r="YD69" s="46"/>
      <c r="YE69" s="46"/>
      <c r="YF69" s="46"/>
      <c r="YG69" s="46"/>
      <c r="YH69" s="46"/>
      <c r="YI69" s="46"/>
      <c r="YJ69" s="46"/>
      <c r="YK69" s="46"/>
      <c r="YL69" s="46"/>
      <c r="YM69" s="46"/>
      <c r="YN69" s="46"/>
      <c r="YO69" s="46"/>
      <c r="YP69" s="46"/>
      <c r="YQ69" s="46"/>
      <c r="YR69" s="46"/>
      <c r="YS69" s="46"/>
      <c r="YT69" s="46"/>
      <c r="YU69" s="46"/>
      <c r="YV69" s="46"/>
      <c r="YW69" s="46"/>
      <c r="YX69" s="46"/>
      <c r="YY69" s="46"/>
      <c r="YZ69" s="46"/>
      <c r="ZA69" s="46"/>
      <c r="ZB69" s="46"/>
      <c r="ZC69" s="46"/>
      <c r="ZD69" s="46"/>
      <c r="ZE69" s="46"/>
      <c r="ZF69" s="46"/>
      <c r="ZG69" s="46"/>
      <c r="ZH69" s="46"/>
      <c r="ZI69" s="46"/>
      <c r="ZJ69" s="46"/>
      <c r="ZK69" s="46"/>
      <c r="ZL69" s="46"/>
      <c r="ZM69" s="46"/>
      <c r="ZN69" s="46"/>
      <c r="ZO69" s="46"/>
      <c r="ZP69" s="46"/>
      <c r="ZQ69" s="46"/>
      <c r="ZR69" s="46"/>
      <c r="ZS69" s="46"/>
      <c r="ZT69" s="46"/>
      <c r="ZU69" s="46"/>
      <c r="ZV69" s="46"/>
      <c r="ZW69" s="46"/>
      <c r="ZX69" s="46"/>
      <c r="ZY69" s="46"/>
      <c r="ZZ69" s="46"/>
      <c r="AAA69" s="46"/>
      <c r="AAB69" s="46"/>
      <c r="AAC69" s="46"/>
      <c r="AAD69" s="46"/>
      <c r="AAE69" s="46"/>
      <c r="AAF69" s="46"/>
      <c r="AAG69" s="46"/>
      <c r="AAH69" s="46"/>
      <c r="AAI69" s="46"/>
      <c r="AAJ69" s="46"/>
      <c r="AAK69" s="46"/>
      <c r="AAL69" s="46"/>
      <c r="AAM69" s="46"/>
      <c r="AAN69" s="46"/>
      <c r="AAO69" s="46"/>
      <c r="AAP69" s="46"/>
      <c r="AAQ69" s="46"/>
      <c r="AAR69" s="46"/>
      <c r="AAS69" s="46"/>
      <c r="AAT69" s="46"/>
      <c r="AAU69" s="46"/>
      <c r="AAV69" s="46"/>
      <c r="AAW69" s="46"/>
      <c r="AAX69" s="46"/>
      <c r="AAY69" s="46"/>
      <c r="AAZ69" s="46"/>
      <c r="ABA69" s="46"/>
      <c r="ABB69" s="46"/>
      <c r="ABC69" s="46"/>
      <c r="ABD69" s="46"/>
      <c r="ABE69" s="46"/>
      <c r="ABF69" s="46"/>
      <c r="ABG69" s="46"/>
      <c r="ABH69" s="46"/>
      <c r="ABI69" s="46"/>
      <c r="ABJ69" s="46"/>
      <c r="ABK69" s="46"/>
      <c r="ABL69" s="46"/>
      <c r="ABM69" s="46"/>
      <c r="ABN69" s="46"/>
      <c r="ABO69" s="46"/>
      <c r="ABP69" s="46"/>
      <c r="ABQ69" s="46"/>
      <c r="ABR69" s="46"/>
      <c r="ABS69" s="46"/>
      <c r="ABT69" s="46"/>
      <c r="ABU69" s="46"/>
      <c r="ABV69" s="46"/>
      <c r="ABW69" s="46"/>
      <c r="ABX69" s="46"/>
      <c r="ABY69" s="46"/>
      <c r="ABZ69" s="46"/>
      <c r="ACA69" s="46"/>
      <c r="ACB69" s="46"/>
      <c r="ACC69" s="46"/>
      <c r="ACD69" s="46"/>
      <c r="ACE69" s="46"/>
      <c r="ACF69" s="46"/>
      <c r="ACG69" s="46"/>
      <c r="ACH69" s="46"/>
      <c r="ACI69" s="46"/>
      <c r="ACJ69" s="46"/>
      <c r="ACK69" s="46"/>
      <c r="ACL69" s="46"/>
      <c r="ACM69" s="46"/>
      <c r="ACN69" s="46"/>
      <c r="ACO69" s="46"/>
      <c r="ACP69" s="46"/>
      <c r="ACQ69" s="46"/>
      <c r="ACR69" s="46"/>
      <c r="ACS69" s="46"/>
      <c r="ACT69" s="46"/>
      <c r="ACU69" s="46"/>
      <c r="ACV69" s="46"/>
      <c r="ACW69" s="46"/>
      <c r="ACX69" s="46"/>
      <c r="ACY69" s="46"/>
      <c r="ACZ69" s="46"/>
      <c r="ADA69" s="46"/>
      <c r="ADB69" s="46"/>
      <c r="ADC69" s="46"/>
      <c r="ADD69" s="46"/>
      <c r="ADE69" s="46"/>
      <c r="ADF69" s="46"/>
      <c r="ADG69" s="46"/>
      <c r="ADH69" s="46"/>
      <c r="ADI69" s="46"/>
      <c r="ADJ69" s="46"/>
      <c r="ADK69" s="46"/>
      <c r="ADL69" s="46"/>
      <c r="ADM69" s="46"/>
      <c r="ADN69" s="46"/>
      <c r="ADO69" s="46"/>
      <c r="ADP69" s="46"/>
      <c r="ADQ69" s="46"/>
      <c r="ADR69" s="46"/>
      <c r="ADS69" s="46"/>
      <c r="ADT69" s="46"/>
      <c r="ADU69" s="46"/>
      <c r="ADV69" s="46"/>
      <c r="ADW69" s="46"/>
      <c r="ADX69" s="46"/>
      <c r="ADY69" s="46"/>
      <c r="ADZ69" s="46"/>
      <c r="AEA69" s="46"/>
      <c r="AEB69" s="46"/>
      <c r="AEC69" s="46"/>
      <c r="AED69" s="46"/>
      <c r="AEE69" s="46"/>
      <c r="AEF69" s="46"/>
      <c r="AEG69" s="46"/>
      <c r="AEH69" s="46"/>
      <c r="AEI69" s="46"/>
      <c r="AEJ69" s="46"/>
      <c r="AEK69" s="46"/>
      <c r="AEL69" s="46"/>
      <c r="AEM69" s="46"/>
      <c r="AEN69" s="46"/>
      <c r="AEO69" s="46"/>
      <c r="AEP69" s="46"/>
      <c r="AEQ69" s="46"/>
      <c r="AER69" s="46"/>
      <c r="AES69" s="46"/>
      <c r="AET69" s="46"/>
      <c r="AEU69" s="46"/>
      <c r="AEV69" s="46"/>
      <c r="AEW69" s="46"/>
      <c r="AEX69" s="46"/>
      <c r="AEY69" s="46"/>
      <c r="AEZ69" s="46"/>
      <c r="AFA69" s="46"/>
      <c r="AFB69" s="46"/>
      <c r="AFC69" s="46"/>
      <c r="AFD69" s="46"/>
      <c r="AFE69" s="46"/>
      <c r="AFF69" s="46"/>
      <c r="AFG69" s="46"/>
      <c r="AFH69" s="46"/>
      <c r="AFI69" s="46"/>
      <c r="AFJ69" s="46"/>
      <c r="AFK69" s="46"/>
      <c r="AFL69" s="46"/>
      <c r="AFM69" s="46"/>
      <c r="AFN69" s="46"/>
      <c r="AFO69" s="46"/>
      <c r="AFP69" s="46"/>
      <c r="AFQ69" s="46"/>
      <c r="AFR69" s="46"/>
      <c r="AFS69" s="46"/>
      <c r="AFT69" s="46"/>
      <c r="AFU69" s="46"/>
      <c r="AFV69" s="46"/>
      <c r="AFW69" s="46"/>
      <c r="AFX69" s="46"/>
      <c r="AFY69" s="46"/>
      <c r="AFZ69" s="46"/>
      <c r="AGA69" s="46"/>
      <c r="AGB69" s="46"/>
      <c r="AGC69" s="46"/>
      <c r="AGD69" s="46"/>
      <c r="AGE69" s="46"/>
      <c r="AGF69" s="46"/>
      <c r="AGG69" s="46"/>
      <c r="AGH69" s="46"/>
      <c r="AGI69" s="46"/>
      <c r="AGJ69" s="46"/>
      <c r="AGK69" s="46"/>
      <c r="AGL69" s="46"/>
      <c r="AGM69" s="46"/>
      <c r="AGN69" s="46"/>
      <c r="AGO69" s="46"/>
      <c r="AGP69" s="46"/>
      <c r="AGQ69" s="46"/>
      <c r="AGR69" s="46"/>
      <c r="AGS69" s="46"/>
      <c r="AGT69" s="46"/>
      <c r="AGU69" s="46"/>
      <c r="AGV69" s="46"/>
      <c r="AGW69" s="46"/>
      <c r="AGX69" s="46"/>
      <c r="AGY69" s="46"/>
      <c r="AGZ69" s="46"/>
      <c r="AHA69" s="46"/>
      <c r="AHB69" s="46"/>
      <c r="AHC69" s="46"/>
      <c r="AHD69" s="46"/>
      <c r="AHE69" s="46"/>
      <c r="AHF69" s="46"/>
      <c r="AHG69" s="46"/>
      <c r="AHH69" s="46"/>
      <c r="AHI69" s="46"/>
      <c r="AHJ69" s="46"/>
      <c r="AHK69" s="46"/>
      <c r="AHL69" s="46"/>
      <c r="AHM69" s="46"/>
      <c r="AHN69" s="46"/>
      <c r="AHO69" s="46"/>
      <c r="AHP69" s="46"/>
      <c r="AHQ69" s="46"/>
      <c r="AHR69" s="46"/>
      <c r="AHS69" s="46"/>
      <c r="AHT69" s="46"/>
      <c r="AHU69" s="46"/>
      <c r="AHV69" s="46"/>
      <c r="AHW69" s="46"/>
      <c r="AHX69" s="46"/>
      <c r="AHY69" s="46"/>
      <c r="AHZ69" s="46"/>
      <c r="AIA69" s="46"/>
      <c r="AIB69" s="46"/>
      <c r="AIC69" s="46"/>
      <c r="AID69" s="46"/>
      <c r="AIE69" s="46"/>
      <c r="AIF69" s="46"/>
      <c r="AIG69" s="46"/>
      <c r="AIH69" s="46"/>
      <c r="AII69" s="46"/>
      <c r="AIJ69" s="46"/>
      <c r="AIK69" s="46"/>
      <c r="AIL69" s="46"/>
      <c r="AIM69" s="46"/>
      <c r="AIN69" s="46"/>
      <c r="AIO69" s="46"/>
      <c r="AIP69" s="46"/>
      <c r="AIQ69" s="46"/>
      <c r="AIR69" s="46"/>
      <c r="AIS69" s="46"/>
      <c r="AIT69" s="46"/>
      <c r="AIU69" s="46"/>
      <c r="AIV69" s="46"/>
      <c r="AIW69" s="46"/>
      <c r="AIX69" s="46"/>
      <c r="AIY69" s="46"/>
      <c r="AIZ69" s="46"/>
      <c r="AJA69" s="46"/>
      <c r="AJB69" s="46"/>
      <c r="AJC69" s="46"/>
      <c r="AJD69" s="46"/>
      <c r="AJE69" s="46"/>
      <c r="AJF69" s="46"/>
      <c r="AJG69" s="46"/>
      <c r="AJH69" s="46"/>
      <c r="AJI69" s="46"/>
      <c r="AJJ69" s="46"/>
      <c r="AJK69" s="46"/>
      <c r="AJL69" s="46"/>
      <c r="AJM69" s="46"/>
      <c r="AJN69" s="46"/>
      <c r="AJO69" s="46"/>
      <c r="AJP69" s="46"/>
      <c r="AJQ69" s="46"/>
      <c r="AJR69" s="46"/>
      <c r="AJS69" s="46"/>
      <c r="AJT69" s="46"/>
      <c r="AJU69" s="46"/>
      <c r="AJV69" s="46"/>
      <c r="AJW69" s="46"/>
      <c r="AJX69" s="46"/>
      <c r="AJY69" s="46"/>
      <c r="AJZ69" s="46"/>
      <c r="AKA69" s="46"/>
      <c r="AKB69" s="46"/>
      <c r="AKC69" s="46"/>
      <c r="AKD69" s="46"/>
      <c r="AKE69" s="46"/>
      <c r="AKF69" s="46"/>
      <c r="AKG69" s="46"/>
      <c r="AKH69" s="46"/>
      <c r="AKI69" s="46"/>
      <c r="AKJ69" s="46"/>
      <c r="AKK69" s="46"/>
      <c r="AKL69" s="46"/>
      <c r="AKM69" s="46"/>
      <c r="AKN69" s="46"/>
      <c r="AKO69" s="46"/>
      <c r="AKP69" s="46"/>
      <c r="AKQ69" s="46"/>
      <c r="AKR69" s="46"/>
      <c r="AKS69" s="46"/>
      <c r="AKT69" s="46"/>
      <c r="AKU69" s="46"/>
      <c r="AKV69" s="46"/>
      <c r="AKW69" s="46"/>
      <c r="AKX69" s="46"/>
      <c r="AKY69" s="46"/>
      <c r="AKZ69" s="46"/>
      <c r="ALA69" s="46"/>
      <c r="ALB69" s="46"/>
      <c r="ALC69" s="46"/>
      <c r="ALD69" s="46"/>
      <c r="ALE69" s="46"/>
      <c r="ALF69" s="46"/>
      <c r="ALG69" s="46"/>
      <c r="ALH69" s="46"/>
      <c r="ALI69" s="46"/>
      <c r="ALJ69" s="46"/>
      <c r="ALK69" s="46"/>
      <c r="ALL69" s="46"/>
      <c r="ALM69" s="46"/>
      <c r="ALN69" s="46"/>
      <c r="ALO69" s="46"/>
      <c r="ALP69" s="46"/>
      <c r="ALQ69" s="46"/>
      <c r="ALR69" s="46"/>
      <c r="ALS69" s="46"/>
      <c r="ALT69" s="46"/>
      <c r="ALU69" s="46"/>
      <c r="ALV69" s="46"/>
      <c r="ALW69" s="46"/>
      <c r="ALX69" s="46"/>
      <c r="ALY69" s="46"/>
      <c r="ALZ69" s="46"/>
      <c r="AMA69" s="46"/>
      <c r="AMB69" s="46"/>
      <c r="AMC69" s="46"/>
      <c r="AMD69" s="46"/>
      <c r="AME69" s="46"/>
      <c r="AMF69" s="46"/>
      <c r="AMG69" s="46"/>
      <c r="AMH69" s="46"/>
      <c r="AMI69" s="46"/>
      <c r="AMJ69" s="46"/>
      <c r="AMK69" s="46"/>
      <c r="AML69" s="46"/>
      <c r="AMM69" s="46"/>
      <c r="AMN69" s="46"/>
      <c r="AMO69" s="46"/>
      <c r="AMP69" s="46"/>
      <c r="AMQ69" s="46"/>
      <c r="AMR69" s="46"/>
      <c r="AMS69" s="46"/>
      <c r="AMT69" s="46"/>
      <c r="AMU69" s="46"/>
      <c r="AMV69" s="46"/>
      <c r="AMW69" s="46"/>
      <c r="AMX69" s="46"/>
      <c r="AMY69" s="46"/>
      <c r="AMZ69" s="46"/>
      <c r="ANA69" s="46"/>
      <c r="ANB69" s="46"/>
      <c r="ANC69" s="46"/>
      <c r="AND69" s="46"/>
      <c r="ANE69" s="46"/>
      <c r="ANF69" s="46"/>
      <c r="ANG69" s="46"/>
      <c r="ANH69" s="46"/>
      <c r="ANI69" s="46"/>
      <c r="ANJ69" s="46"/>
      <c r="ANK69" s="46"/>
      <c r="ANL69" s="46"/>
      <c r="ANM69" s="46"/>
      <c r="ANN69" s="46"/>
      <c r="ANO69" s="46"/>
      <c r="ANP69" s="46"/>
      <c r="ANQ69" s="46"/>
      <c r="ANR69" s="46"/>
      <c r="ANS69" s="46"/>
      <c r="ANT69" s="46"/>
      <c r="ANU69" s="46"/>
      <c r="ANV69" s="46"/>
      <c r="ANW69" s="46"/>
      <c r="ANX69" s="46"/>
      <c r="ANY69" s="46"/>
      <c r="ANZ69" s="46"/>
      <c r="AOA69" s="46"/>
      <c r="AOB69" s="46"/>
      <c r="AOC69" s="46"/>
      <c r="AOD69" s="46"/>
      <c r="AOE69" s="46"/>
      <c r="AOF69" s="46"/>
      <c r="AOG69" s="46"/>
      <c r="AOH69" s="46"/>
      <c r="AOI69" s="46"/>
      <c r="AOJ69" s="46"/>
      <c r="AOK69" s="46"/>
      <c r="AOL69" s="46"/>
      <c r="AOM69" s="46"/>
      <c r="AON69" s="46"/>
      <c r="AOO69" s="46"/>
      <c r="AOP69" s="46"/>
      <c r="AOQ69" s="46"/>
      <c r="AOR69" s="46"/>
      <c r="AOS69" s="46"/>
      <c r="AOT69" s="46"/>
      <c r="AOU69" s="46"/>
      <c r="AOV69" s="46"/>
      <c r="AOW69" s="46"/>
      <c r="AOX69" s="46"/>
      <c r="AOY69" s="46"/>
      <c r="AOZ69" s="46"/>
      <c r="APA69" s="46"/>
      <c r="APB69" s="46"/>
      <c r="APC69" s="46"/>
      <c r="APD69" s="46"/>
      <c r="APE69" s="46"/>
      <c r="APF69" s="46"/>
      <c r="APG69" s="46"/>
      <c r="APH69" s="46"/>
      <c r="API69" s="46"/>
      <c r="APJ69" s="46"/>
      <c r="APK69" s="46"/>
      <c r="APL69" s="46"/>
      <c r="APM69" s="46"/>
      <c r="APN69" s="46"/>
      <c r="APO69" s="46"/>
      <c r="APP69" s="46"/>
      <c r="APQ69" s="46"/>
      <c r="APR69" s="46"/>
      <c r="APS69" s="46"/>
      <c r="APT69" s="46"/>
      <c r="APU69" s="46"/>
      <c r="APV69" s="46"/>
      <c r="APW69" s="46"/>
      <c r="APX69" s="46"/>
      <c r="APY69" s="46"/>
      <c r="APZ69" s="46"/>
      <c r="AQA69" s="46"/>
      <c r="AQB69" s="46"/>
      <c r="AQC69" s="46"/>
      <c r="AQD69" s="46"/>
      <c r="AQE69" s="46"/>
      <c r="AQF69" s="46"/>
      <c r="AQG69" s="46"/>
      <c r="AQH69" s="46"/>
      <c r="AQI69" s="46"/>
      <c r="AQJ69" s="46"/>
      <c r="AQK69" s="46"/>
      <c r="AQL69" s="46"/>
      <c r="AQM69" s="46"/>
      <c r="AQN69" s="46"/>
      <c r="AQO69" s="46"/>
      <c r="AQP69" s="46"/>
      <c r="AQQ69" s="46"/>
      <c r="AQR69" s="46"/>
      <c r="AQS69" s="46"/>
      <c r="AQT69" s="46"/>
      <c r="AQU69" s="46"/>
      <c r="AQV69" s="46"/>
      <c r="AQW69" s="46"/>
      <c r="AQX69" s="46"/>
      <c r="AQY69" s="46"/>
      <c r="AQZ69" s="46"/>
      <c r="ARA69" s="46"/>
      <c r="ARB69" s="46"/>
      <c r="ARC69" s="46"/>
      <c r="ARD69" s="46"/>
      <c r="ARE69" s="46"/>
      <c r="ARF69" s="46"/>
      <c r="ARG69" s="46"/>
      <c r="ARH69" s="46"/>
      <c r="ARI69" s="46"/>
      <c r="ARJ69" s="46"/>
      <c r="ARK69" s="46"/>
      <c r="ARL69" s="46"/>
      <c r="ARM69" s="46"/>
      <c r="ARN69" s="46"/>
      <c r="ARO69" s="46"/>
      <c r="ARP69" s="46"/>
      <c r="ARQ69" s="46"/>
      <c r="ARR69" s="46"/>
      <c r="ARS69" s="46"/>
      <c r="ART69" s="46"/>
      <c r="ARU69" s="46"/>
      <c r="ARV69" s="46"/>
      <c r="ARW69" s="46"/>
      <c r="ARX69" s="46"/>
      <c r="ARY69" s="46"/>
      <c r="ARZ69" s="46"/>
      <c r="ASA69" s="46"/>
      <c r="ASB69" s="46"/>
      <c r="ASC69" s="46"/>
      <c r="ASD69" s="46"/>
      <c r="ASE69" s="46"/>
      <c r="ASF69" s="46"/>
      <c r="ASG69" s="46"/>
      <c r="ASH69" s="46"/>
      <c r="ASI69" s="46"/>
      <c r="ASJ69" s="46"/>
      <c r="ASK69" s="46"/>
      <c r="ASL69" s="46"/>
      <c r="ASM69" s="46"/>
      <c r="ASN69" s="46"/>
      <c r="ASO69" s="46"/>
      <c r="ASP69" s="46"/>
      <c r="ASQ69" s="46"/>
      <c r="ASR69" s="46"/>
      <c r="ASS69" s="46"/>
      <c r="AST69" s="46"/>
      <c r="ASU69" s="46"/>
      <c r="ASV69" s="46"/>
      <c r="ASW69" s="46"/>
      <c r="ASX69" s="46"/>
      <c r="ASY69" s="46"/>
      <c r="ASZ69" s="46"/>
      <c r="ATA69" s="46"/>
      <c r="ATB69" s="46"/>
      <c r="ATC69" s="46"/>
      <c r="ATD69" s="46"/>
      <c r="ATE69" s="46"/>
      <c r="ATF69" s="46"/>
      <c r="ATG69" s="46"/>
      <c r="ATH69" s="46"/>
      <c r="ATI69" s="46"/>
      <c r="ATJ69" s="46"/>
      <c r="ATK69" s="46"/>
      <c r="ATL69" s="46"/>
      <c r="ATM69" s="46"/>
      <c r="ATN69" s="46"/>
      <c r="ATO69" s="46"/>
      <c r="ATP69" s="46"/>
      <c r="ATQ69" s="46"/>
      <c r="ATR69" s="46"/>
      <c r="ATS69" s="46"/>
      <c r="ATT69" s="46"/>
      <c r="ATU69" s="46"/>
      <c r="ATV69" s="46"/>
      <c r="ATW69" s="46"/>
      <c r="ATX69" s="46"/>
      <c r="ATY69" s="46"/>
      <c r="ATZ69" s="46"/>
      <c r="AUA69" s="46"/>
      <c r="AUB69" s="46"/>
      <c r="AUC69" s="46"/>
      <c r="AUD69" s="46"/>
      <c r="AUE69" s="46"/>
      <c r="AUF69" s="46"/>
      <c r="AUG69" s="46"/>
      <c r="AUH69" s="46"/>
      <c r="AUI69" s="46"/>
      <c r="AUJ69" s="46"/>
      <c r="AUK69" s="46"/>
      <c r="AUL69" s="46"/>
      <c r="AUM69" s="46"/>
      <c r="AUN69" s="46"/>
      <c r="AUO69" s="46"/>
      <c r="AUP69" s="46"/>
      <c r="AUQ69" s="46"/>
      <c r="AUR69" s="46"/>
      <c r="AUS69" s="46"/>
      <c r="AUT69" s="46"/>
      <c r="AUU69" s="46"/>
      <c r="AUV69" s="46"/>
      <c r="AUW69" s="46"/>
      <c r="AUX69" s="46"/>
      <c r="AUY69" s="46"/>
      <c r="AUZ69" s="46"/>
      <c r="AVA69" s="46"/>
      <c r="AVB69" s="46"/>
      <c r="AVC69" s="46"/>
      <c r="AVD69" s="46"/>
      <c r="AVE69" s="46"/>
      <c r="AVF69" s="46"/>
      <c r="AVG69" s="46"/>
      <c r="AVH69" s="46"/>
      <c r="AVI69" s="46"/>
      <c r="AVJ69" s="46"/>
      <c r="AVK69" s="46"/>
      <c r="AVL69" s="46"/>
      <c r="AVM69" s="46"/>
      <c r="AVN69" s="46"/>
      <c r="AVO69" s="46"/>
      <c r="AVP69" s="46"/>
      <c r="AVQ69" s="46"/>
      <c r="AVR69" s="46"/>
      <c r="AVS69" s="46"/>
      <c r="AVT69" s="46"/>
      <c r="AVU69" s="46"/>
      <c r="AVV69" s="46"/>
      <c r="AVW69" s="46"/>
      <c r="AVX69" s="46"/>
      <c r="AVY69" s="46"/>
      <c r="AVZ69" s="46"/>
      <c r="AWA69" s="46"/>
      <c r="AWB69" s="46"/>
      <c r="AWC69" s="46"/>
      <c r="AWD69" s="46"/>
      <c r="AWE69" s="46"/>
      <c r="AWF69" s="46"/>
      <c r="AWG69" s="46"/>
      <c r="AWH69" s="46"/>
      <c r="AWI69" s="46"/>
      <c r="AWJ69" s="46"/>
      <c r="AWK69" s="46"/>
      <c r="AWL69" s="46"/>
      <c r="AWM69" s="46"/>
      <c r="AWN69" s="46"/>
      <c r="AWO69" s="46"/>
      <c r="AWP69" s="46"/>
      <c r="AWQ69" s="46"/>
      <c r="AWR69" s="46"/>
      <c r="AWS69" s="46"/>
      <c r="AWT69" s="46"/>
      <c r="AWU69" s="46"/>
      <c r="AWV69" s="46"/>
      <c r="AWW69" s="46"/>
      <c r="AWX69" s="46"/>
      <c r="AWY69" s="46"/>
      <c r="AWZ69" s="46"/>
      <c r="AXA69" s="46"/>
      <c r="AXB69" s="46"/>
      <c r="AXC69" s="46"/>
      <c r="AXD69" s="46"/>
      <c r="AXE69" s="46"/>
      <c r="AXF69" s="46"/>
      <c r="AXG69" s="46"/>
      <c r="AXH69" s="46"/>
      <c r="AXI69" s="46"/>
      <c r="AXJ69" s="46"/>
      <c r="AXK69" s="46"/>
      <c r="AXL69" s="46"/>
      <c r="AXM69" s="46"/>
      <c r="AXN69" s="46"/>
      <c r="AXO69" s="46"/>
      <c r="AXP69" s="46"/>
      <c r="AXQ69" s="46"/>
      <c r="AXR69" s="46"/>
      <c r="AXS69" s="46"/>
      <c r="AXT69" s="46"/>
      <c r="AXU69" s="46"/>
      <c r="AXV69" s="46"/>
      <c r="AXW69" s="46"/>
      <c r="AXX69" s="46"/>
      <c r="AXY69" s="46"/>
      <c r="AXZ69" s="46"/>
      <c r="AYA69" s="46"/>
      <c r="AYB69" s="46"/>
      <c r="AYC69" s="46"/>
      <c r="AYD69" s="46"/>
      <c r="AYE69" s="46"/>
      <c r="AYF69" s="46"/>
      <c r="AYG69" s="46"/>
      <c r="AYH69" s="46"/>
      <c r="AYI69" s="46"/>
      <c r="AYJ69" s="46"/>
      <c r="AYK69" s="46"/>
      <c r="AYL69" s="46"/>
      <c r="AYM69" s="46"/>
      <c r="AYN69" s="46"/>
      <c r="AYO69" s="46"/>
      <c r="AYP69" s="46"/>
      <c r="AYQ69" s="46"/>
      <c r="AYR69" s="46"/>
      <c r="AYS69" s="46"/>
      <c r="AYT69" s="46"/>
      <c r="AYU69" s="46"/>
      <c r="AYV69" s="46"/>
      <c r="AYW69" s="46"/>
      <c r="AYX69" s="46"/>
      <c r="AYY69" s="46"/>
      <c r="AYZ69" s="46"/>
      <c r="AZA69" s="46"/>
      <c r="AZB69" s="46"/>
      <c r="AZC69" s="46"/>
      <c r="AZD69" s="46"/>
      <c r="AZE69" s="46"/>
      <c r="AZF69" s="46"/>
      <c r="AZG69" s="46"/>
      <c r="AZH69" s="46"/>
      <c r="AZI69" s="46"/>
      <c r="AZJ69" s="46"/>
      <c r="AZK69" s="46"/>
      <c r="AZL69" s="46"/>
      <c r="AZM69" s="46"/>
      <c r="AZN69" s="46"/>
      <c r="AZO69" s="46"/>
      <c r="AZP69" s="46"/>
      <c r="AZQ69" s="46"/>
      <c r="AZR69" s="46"/>
      <c r="AZS69" s="46"/>
      <c r="AZT69" s="46"/>
      <c r="AZU69" s="46"/>
      <c r="AZV69" s="46"/>
      <c r="AZW69" s="46"/>
      <c r="AZX69" s="46"/>
      <c r="AZY69" s="46"/>
      <c r="AZZ69" s="46"/>
      <c r="BAA69" s="46"/>
      <c r="BAB69" s="46"/>
      <c r="BAC69" s="46"/>
      <c r="BAD69" s="46"/>
      <c r="BAE69" s="46"/>
      <c r="BAF69" s="46"/>
      <c r="BAG69" s="46"/>
      <c r="BAH69" s="46"/>
      <c r="BAI69" s="46"/>
      <c r="BAJ69" s="46"/>
      <c r="BAK69" s="46"/>
      <c r="BAL69" s="46"/>
      <c r="BAM69" s="46"/>
      <c r="BAN69" s="46"/>
      <c r="BAO69" s="46"/>
      <c r="BAP69" s="46"/>
      <c r="BAQ69" s="46"/>
      <c r="BAR69" s="46"/>
      <c r="BAS69" s="46"/>
      <c r="BAT69" s="46"/>
      <c r="BAU69" s="46"/>
      <c r="BAV69" s="46"/>
      <c r="BAW69" s="46"/>
      <c r="BAX69" s="46"/>
      <c r="BAY69" s="46"/>
      <c r="BAZ69" s="46"/>
      <c r="BBA69" s="46"/>
      <c r="BBB69" s="46"/>
      <c r="BBC69" s="46"/>
      <c r="BBD69" s="46"/>
      <c r="BBE69" s="46"/>
      <c r="BBF69" s="46"/>
      <c r="BBG69" s="46"/>
      <c r="BBH69" s="46"/>
      <c r="BBI69" s="46"/>
      <c r="BBJ69" s="46"/>
      <c r="BBK69" s="46"/>
      <c r="BBL69" s="46"/>
      <c r="BBM69" s="46"/>
      <c r="BBN69" s="46"/>
      <c r="BBO69" s="46"/>
      <c r="BBP69" s="46"/>
      <c r="BBQ69" s="46"/>
      <c r="BBR69" s="46"/>
      <c r="BBS69" s="46"/>
      <c r="BBT69" s="46"/>
      <c r="BBU69" s="46"/>
      <c r="BBV69" s="46"/>
      <c r="BBW69" s="46"/>
      <c r="BBX69" s="46"/>
      <c r="BBY69" s="46"/>
      <c r="BBZ69" s="46"/>
      <c r="BCA69" s="46"/>
      <c r="BCB69" s="46"/>
      <c r="BCC69" s="46"/>
      <c r="BCD69" s="46"/>
      <c r="BCE69" s="46"/>
      <c r="BCF69" s="46"/>
      <c r="BCG69" s="46"/>
      <c r="BCH69" s="46"/>
      <c r="BCI69" s="46"/>
      <c r="BCJ69" s="46"/>
      <c r="BCK69" s="46"/>
      <c r="BCL69" s="46"/>
      <c r="BCM69" s="46"/>
      <c r="BCN69" s="46"/>
      <c r="BCO69" s="46"/>
      <c r="BCP69" s="46"/>
      <c r="BCQ69" s="46"/>
      <c r="BCR69" s="46"/>
      <c r="BCS69" s="46"/>
      <c r="BCT69" s="46"/>
      <c r="BCU69" s="46"/>
      <c r="BCV69" s="46"/>
      <c r="BCW69" s="46"/>
      <c r="BCX69" s="46"/>
      <c r="BCY69" s="46"/>
      <c r="BCZ69" s="46"/>
      <c r="BDA69" s="46"/>
      <c r="BDB69" s="46"/>
      <c r="BDC69" s="46"/>
      <c r="BDD69" s="46"/>
      <c r="BDE69" s="46"/>
      <c r="BDF69" s="46"/>
      <c r="BDG69" s="46"/>
      <c r="BDH69" s="46"/>
      <c r="BDI69" s="46"/>
      <c r="BDJ69" s="46"/>
      <c r="BDK69" s="46"/>
      <c r="BDL69" s="46"/>
      <c r="BDM69" s="46"/>
      <c r="BDN69" s="46"/>
      <c r="BDO69" s="46"/>
      <c r="BDP69" s="46"/>
      <c r="BDQ69" s="46"/>
      <c r="BDR69" s="46"/>
      <c r="BDS69" s="46"/>
      <c r="BDT69" s="46"/>
      <c r="BDU69" s="46"/>
      <c r="BDV69" s="46"/>
      <c r="BDW69" s="46"/>
      <c r="BDX69" s="46"/>
      <c r="BDY69" s="46"/>
      <c r="BDZ69" s="46"/>
      <c r="BEA69" s="46"/>
      <c r="BEB69" s="46"/>
      <c r="BEC69" s="46"/>
      <c r="BED69" s="46"/>
      <c r="BEE69" s="46"/>
      <c r="BEF69" s="46"/>
      <c r="BEG69" s="46"/>
      <c r="BEH69" s="46"/>
      <c r="BEI69" s="46"/>
      <c r="BEJ69" s="46"/>
      <c r="BEK69" s="46"/>
      <c r="BEL69" s="46"/>
      <c r="BEM69" s="46"/>
      <c r="BEN69" s="46"/>
      <c r="BEO69" s="46"/>
      <c r="BEP69" s="46"/>
      <c r="BEQ69" s="46"/>
      <c r="BER69" s="46"/>
      <c r="BES69" s="46"/>
      <c r="BET69" s="46"/>
      <c r="BEU69" s="46"/>
      <c r="BEV69" s="46"/>
      <c r="BEW69" s="46"/>
      <c r="BEX69" s="46"/>
      <c r="BEY69" s="46"/>
      <c r="BEZ69" s="46"/>
      <c r="BFA69" s="46"/>
      <c r="BFB69" s="46"/>
      <c r="BFC69" s="46"/>
      <c r="BFD69" s="46"/>
      <c r="BFE69" s="46"/>
      <c r="BFF69" s="46"/>
      <c r="BFG69" s="46"/>
      <c r="BFH69" s="46"/>
      <c r="BFI69" s="46"/>
      <c r="BFJ69" s="46"/>
      <c r="BFK69" s="46"/>
      <c r="BFL69" s="46"/>
      <c r="BFM69" s="46"/>
      <c r="BFN69" s="46"/>
      <c r="BFO69" s="46"/>
      <c r="BFP69" s="46"/>
      <c r="BFQ69" s="46"/>
      <c r="BFR69" s="46"/>
      <c r="BFS69" s="46"/>
      <c r="BFT69" s="46"/>
      <c r="BFU69" s="46"/>
      <c r="BFV69" s="46"/>
      <c r="BFW69" s="46"/>
      <c r="BFX69" s="46"/>
      <c r="BFY69" s="46"/>
      <c r="BFZ69" s="46"/>
      <c r="BGA69" s="46"/>
      <c r="BGB69" s="46"/>
      <c r="BGC69" s="46"/>
      <c r="BGD69" s="46"/>
      <c r="BGE69" s="46"/>
      <c r="BGF69" s="46"/>
      <c r="BGG69" s="46"/>
      <c r="BGH69" s="46"/>
      <c r="BGI69" s="46"/>
      <c r="BGJ69" s="46"/>
      <c r="BGK69" s="46"/>
      <c r="BGL69" s="46"/>
      <c r="BGM69" s="46"/>
      <c r="BGN69" s="46"/>
      <c r="BGO69" s="46"/>
      <c r="BGP69" s="46"/>
      <c r="BGQ69" s="46"/>
      <c r="BGR69" s="46"/>
      <c r="BGS69" s="46"/>
      <c r="BGT69" s="46"/>
      <c r="BGU69" s="46"/>
      <c r="BGV69" s="46"/>
      <c r="BGW69" s="46"/>
      <c r="BGX69" s="46"/>
      <c r="BGY69" s="46"/>
      <c r="BGZ69" s="46"/>
      <c r="BHA69" s="46"/>
      <c r="BHB69" s="46"/>
      <c r="BHC69" s="46"/>
      <c r="BHD69" s="46"/>
      <c r="BHE69" s="46"/>
      <c r="BHF69" s="46"/>
      <c r="BHG69" s="46"/>
      <c r="BHH69" s="46"/>
      <c r="BHI69" s="46"/>
      <c r="BHJ69" s="46"/>
      <c r="BHK69" s="46"/>
      <c r="BHL69" s="46"/>
      <c r="BHM69" s="46"/>
      <c r="BHN69" s="46"/>
      <c r="BHO69" s="46"/>
      <c r="BHP69" s="46"/>
      <c r="BHQ69" s="46"/>
      <c r="BHR69" s="46"/>
      <c r="BHS69" s="46"/>
      <c r="BHT69" s="46"/>
      <c r="BHU69" s="46"/>
      <c r="BHV69" s="46"/>
      <c r="BHW69" s="46"/>
      <c r="BHX69" s="46"/>
      <c r="BHY69" s="46"/>
      <c r="BHZ69" s="46"/>
      <c r="BIA69" s="46"/>
      <c r="BIB69" s="46"/>
      <c r="BIC69" s="46"/>
      <c r="BID69" s="46"/>
      <c r="BIE69" s="46"/>
      <c r="BIF69" s="46"/>
      <c r="BIG69" s="46"/>
      <c r="BIH69" s="46"/>
      <c r="BII69" s="46"/>
      <c r="BIJ69" s="46"/>
      <c r="BIK69" s="46"/>
      <c r="BIL69" s="46"/>
      <c r="BIM69" s="46"/>
      <c r="BIN69" s="46"/>
      <c r="BIO69" s="46"/>
      <c r="BIP69" s="46"/>
      <c r="BIQ69" s="46"/>
      <c r="BIR69" s="46"/>
      <c r="BIS69" s="46"/>
      <c r="BIT69" s="46"/>
      <c r="BIU69" s="46"/>
      <c r="BIV69" s="46"/>
      <c r="BIW69" s="46"/>
      <c r="BIX69" s="46"/>
      <c r="BIY69" s="46"/>
      <c r="BIZ69" s="46"/>
      <c r="BJA69" s="46"/>
      <c r="BJB69" s="46"/>
      <c r="BJC69" s="46"/>
      <c r="BJD69" s="46"/>
      <c r="BJE69" s="46"/>
      <c r="BJF69" s="46"/>
      <c r="BJG69" s="46"/>
      <c r="BJH69" s="46"/>
      <c r="BJI69" s="46"/>
      <c r="BJJ69" s="46"/>
      <c r="BJK69" s="46"/>
      <c r="BJL69" s="46"/>
      <c r="BJM69" s="46"/>
      <c r="BJN69" s="46"/>
      <c r="BJO69" s="46"/>
      <c r="BJP69" s="46"/>
      <c r="BJQ69" s="46"/>
      <c r="BJR69" s="46"/>
      <c r="BJS69" s="46"/>
      <c r="BJT69" s="46"/>
      <c r="BJU69" s="46"/>
      <c r="BJV69" s="46"/>
      <c r="BJW69" s="46"/>
      <c r="BJX69" s="46"/>
      <c r="BJY69" s="46"/>
      <c r="BJZ69" s="46"/>
      <c r="BKA69" s="46"/>
      <c r="BKB69" s="46"/>
      <c r="BKC69" s="46"/>
      <c r="BKD69" s="46"/>
      <c r="BKE69" s="46"/>
      <c r="BKF69" s="46"/>
      <c r="BKG69" s="46"/>
      <c r="BKH69" s="46"/>
      <c r="BKI69" s="46"/>
      <c r="BKJ69" s="46"/>
      <c r="BKK69" s="46"/>
      <c r="BKL69" s="46"/>
      <c r="BKM69" s="46"/>
      <c r="BKN69" s="46"/>
      <c r="BKO69" s="46"/>
      <c r="BKP69" s="46"/>
      <c r="BKQ69" s="46"/>
      <c r="BKR69" s="46"/>
      <c r="BKS69" s="46"/>
      <c r="BKT69" s="46"/>
      <c r="BKU69" s="46"/>
      <c r="BKV69" s="46"/>
      <c r="BKW69" s="46"/>
      <c r="BKX69" s="46"/>
      <c r="BKY69" s="46"/>
      <c r="BKZ69" s="46"/>
      <c r="BLA69" s="46"/>
      <c r="BLB69" s="46"/>
      <c r="BLC69" s="46"/>
      <c r="BLD69" s="46"/>
      <c r="BLE69" s="46"/>
      <c r="BLF69" s="46"/>
      <c r="BLG69" s="46"/>
      <c r="BLH69" s="46"/>
      <c r="BLI69" s="46"/>
      <c r="BLJ69" s="46"/>
      <c r="BLK69" s="46"/>
      <c r="BLL69" s="46"/>
      <c r="BLM69" s="46"/>
      <c r="BLN69" s="46"/>
      <c r="BLO69" s="46"/>
      <c r="BLP69" s="46"/>
      <c r="BLQ69" s="46"/>
      <c r="BLR69" s="46"/>
      <c r="BLS69" s="46"/>
      <c r="BLT69" s="46"/>
      <c r="BLU69" s="46"/>
      <c r="BLV69" s="46"/>
      <c r="BLW69" s="46"/>
      <c r="BLX69" s="46"/>
      <c r="BLY69" s="46"/>
      <c r="BLZ69" s="46"/>
      <c r="BMA69" s="46"/>
      <c r="BMB69" s="46"/>
      <c r="BMC69" s="46"/>
      <c r="BMD69" s="46"/>
      <c r="BME69" s="46"/>
      <c r="BMF69" s="46"/>
      <c r="BMG69" s="46"/>
      <c r="BMH69" s="46"/>
      <c r="BMI69" s="46"/>
      <c r="BMJ69" s="46"/>
      <c r="BMK69" s="46"/>
      <c r="BML69" s="46"/>
      <c r="BMM69" s="46"/>
      <c r="BMN69" s="46"/>
      <c r="BMO69" s="46"/>
      <c r="BMP69" s="46"/>
      <c r="BMQ69" s="46"/>
      <c r="BMR69" s="46"/>
      <c r="BMS69" s="46"/>
      <c r="BMT69" s="46"/>
      <c r="BMU69" s="46"/>
      <c r="BMV69" s="46"/>
      <c r="BMW69" s="46"/>
      <c r="BMX69" s="46"/>
      <c r="BMY69" s="46"/>
      <c r="BMZ69" s="46"/>
      <c r="BNA69" s="46"/>
      <c r="BNB69" s="46"/>
      <c r="BNC69" s="46"/>
      <c r="BND69" s="46"/>
      <c r="BNE69" s="46"/>
      <c r="BNF69" s="46"/>
      <c r="BNG69" s="46"/>
      <c r="BNH69" s="46"/>
      <c r="BNI69" s="46"/>
      <c r="BNJ69" s="46"/>
      <c r="BNK69" s="46"/>
      <c r="BNL69" s="46"/>
      <c r="BNM69" s="46"/>
      <c r="BNN69" s="46"/>
      <c r="BNO69" s="46"/>
      <c r="BNP69" s="46"/>
      <c r="BNQ69" s="46"/>
      <c r="BNR69" s="46"/>
      <c r="BNS69" s="46"/>
      <c r="BNT69" s="46"/>
      <c r="BNU69" s="46"/>
      <c r="BNV69" s="46"/>
      <c r="BNW69" s="46"/>
      <c r="BNX69" s="46"/>
      <c r="BNY69" s="46"/>
      <c r="BNZ69" s="46"/>
      <c r="BOA69" s="46"/>
      <c r="BOB69" s="46"/>
      <c r="BOC69" s="46"/>
      <c r="BOD69" s="46"/>
      <c r="BOE69" s="46"/>
      <c r="BOF69" s="46"/>
      <c r="BOG69" s="46"/>
      <c r="BOH69" s="46"/>
      <c r="BOI69" s="46"/>
      <c r="BOJ69" s="46"/>
      <c r="BOK69" s="46"/>
      <c r="BOL69" s="46"/>
      <c r="BOM69" s="46"/>
      <c r="BON69" s="46"/>
      <c r="BOO69" s="46"/>
      <c r="BOP69" s="46"/>
      <c r="BOQ69" s="46"/>
      <c r="BOR69" s="46"/>
      <c r="BOS69" s="46"/>
      <c r="BOT69" s="46"/>
      <c r="BOU69" s="46"/>
      <c r="BOV69" s="46"/>
      <c r="BOW69" s="46"/>
      <c r="BOX69" s="46"/>
      <c r="BOY69" s="46"/>
      <c r="BOZ69" s="46"/>
      <c r="BPA69" s="46"/>
      <c r="BPB69" s="46"/>
      <c r="BPC69" s="46"/>
      <c r="BPD69" s="46"/>
      <c r="BPE69" s="46"/>
      <c r="BPF69" s="46"/>
      <c r="BPG69" s="46"/>
      <c r="BPH69" s="46"/>
      <c r="BPI69" s="46"/>
      <c r="BPJ69" s="46"/>
      <c r="BPK69" s="46"/>
      <c r="BPL69" s="46"/>
      <c r="BPM69" s="46"/>
      <c r="BPN69" s="46"/>
      <c r="BPO69" s="46"/>
      <c r="BPP69" s="46"/>
      <c r="BPQ69" s="46"/>
      <c r="BPR69" s="46"/>
      <c r="BPS69" s="46"/>
      <c r="BPT69" s="46"/>
      <c r="BPU69" s="46"/>
      <c r="BPV69" s="46"/>
      <c r="BPW69" s="46"/>
      <c r="BPX69" s="46"/>
      <c r="BPY69" s="46"/>
      <c r="BPZ69" s="46"/>
      <c r="BQA69" s="46"/>
      <c r="BQB69" s="46"/>
      <c r="BQC69" s="46"/>
      <c r="BQD69" s="46"/>
      <c r="BQE69" s="46"/>
      <c r="BQF69" s="46"/>
      <c r="BQG69" s="46"/>
      <c r="BQH69" s="46"/>
      <c r="BQI69" s="46"/>
      <c r="BQJ69" s="46"/>
      <c r="BQK69" s="46"/>
      <c r="BQL69" s="46"/>
      <c r="BQM69" s="46"/>
      <c r="BQN69" s="46"/>
      <c r="BQO69" s="46"/>
      <c r="BQP69" s="46"/>
      <c r="BQQ69" s="46"/>
      <c r="BQR69" s="46"/>
      <c r="BQS69" s="46"/>
      <c r="BQT69" s="46"/>
      <c r="BQU69" s="46"/>
      <c r="BQV69" s="46"/>
      <c r="BQW69" s="46"/>
      <c r="BQX69" s="46"/>
      <c r="BQY69" s="46"/>
      <c r="BQZ69" s="46"/>
      <c r="BRA69" s="46"/>
      <c r="BRB69" s="46"/>
      <c r="BRC69" s="46"/>
      <c r="BRD69" s="46"/>
      <c r="BRE69" s="46"/>
      <c r="BRF69" s="46"/>
      <c r="BRG69" s="46"/>
      <c r="BRH69" s="46"/>
      <c r="BRI69" s="46"/>
      <c r="BRJ69" s="46"/>
      <c r="BRK69" s="46"/>
      <c r="BRL69" s="46"/>
      <c r="BRM69" s="46"/>
      <c r="BRN69" s="46"/>
      <c r="BRO69" s="46"/>
      <c r="BRP69" s="46"/>
      <c r="BRQ69" s="46"/>
      <c r="BRR69" s="46"/>
      <c r="BRS69" s="46"/>
      <c r="BRT69" s="46"/>
      <c r="BRU69" s="46"/>
      <c r="BRV69" s="46"/>
      <c r="BRW69" s="46"/>
      <c r="BRX69" s="46"/>
      <c r="BRY69" s="46"/>
      <c r="BRZ69" s="46"/>
      <c r="BSA69" s="46"/>
      <c r="BSB69" s="46"/>
      <c r="BSC69" s="46"/>
      <c r="BSD69" s="46"/>
      <c r="BSE69" s="46"/>
      <c r="BSF69" s="46"/>
      <c r="BSG69" s="46"/>
      <c r="BSH69" s="46"/>
      <c r="BSI69" s="46"/>
      <c r="BSJ69" s="46"/>
      <c r="BSK69" s="46"/>
      <c r="BSL69" s="46"/>
      <c r="BSM69" s="46"/>
      <c r="BSN69" s="46"/>
      <c r="BSO69" s="46"/>
      <c r="BSP69" s="46"/>
      <c r="BSQ69" s="46"/>
      <c r="BSR69" s="46"/>
      <c r="BSS69" s="46"/>
      <c r="BST69" s="46"/>
      <c r="BSU69" s="46"/>
      <c r="BSV69" s="46"/>
      <c r="BSW69" s="46"/>
      <c r="BSX69" s="46"/>
      <c r="BSY69" s="46"/>
      <c r="BSZ69" s="46"/>
      <c r="BTA69" s="46"/>
      <c r="BTB69" s="46"/>
      <c r="BTC69" s="46"/>
      <c r="BTD69" s="46"/>
      <c r="BTE69" s="46"/>
      <c r="BTF69" s="46"/>
      <c r="BTG69" s="46"/>
      <c r="BTH69" s="46"/>
      <c r="BTI69" s="46"/>
      <c r="BTJ69" s="46"/>
      <c r="BTK69" s="46"/>
      <c r="BTL69" s="46"/>
      <c r="BTM69" s="46"/>
      <c r="BTN69" s="46"/>
      <c r="BTO69" s="46"/>
      <c r="BTP69" s="46"/>
      <c r="BTQ69" s="46"/>
      <c r="BTR69" s="46"/>
      <c r="BTS69" s="46"/>
      <c r="BTT69" s="46"/>
      <c r="BTU69" s="46"/>
      <c r="BTV69" s="46"/>
      <c r="BTW69" s="46"/>
      <c r="BTX69" s="46"/>
      <c r="BTY69" s="46"/>
      <c r="BTZ69" s="46"/>
      <c r="BUA69" s="46"/>
      <c r="BUB69" s="46"/>
      <c r="BUC69" s="46"/>
      <c r="BUD69" s="46"/>
      <c r="BUE69" s="46"/>
      <c r="BUF69" s="46"/>
      <c r="BUG69" s="46"/>
      <c r="BUH69" s="46"/>
      <c r="BUI69" s="46"/>
      <c r="BUJ69" s="46"/>
      <c r="BUK69" s="46"/>
      <c r="BUL69" s="46"/>
      <c r="BUM69" s="46"/>
      <c r="BUN69" s="46"/>
      <c r="BUO69" s="46"/>
      <c r="BUP69" s="46"/>
      <c r="BUQ69" s="46"/>
      <c r="BUR69" s="46"/>
      <c r="BUS69" s="46"/>
      <c r="BUT69" s="46"/>
      <c r="BUU69" s="46"/>
      <c r="BUV69" s="46"/>
      <c r="BUW69" s="46"/>
      <c r="BUX69" s="46"/>
      <c r="BUY69" s="46"/>
      <c r="BUZ69" s="46"/>
      <c r="BVA69" s="46"/>
      <c r="BVB69" s="46"/>
      <c r="BVC69" s="46"/>
      <c r="BVD69" s="46"/>
      <c r="BVE69" s="46"/>
      <c r="BVF69" s="46"/>
      <c r="BVG69" s="46"/>
      <c r="BVH69" s="46"/>
      <c r="BVI69" s="46"/>
      <c r="BVJ69" s="46"/>
      <c r="BVK69" s="46"/>
      <c r="BVL69" s="46"/>
      <c r="BVM69" s="46"/>
      <c r="BVN69" s="46"/>
      <c r="BVO69" s="46"/>
      <c r="BVP69" s="46"/>
      <c r="BVQ69" s="46"/>
      <c r="BVR69" s="46"/>
      <c r="BVS69" s="46"/>
      <c r="BVT69" s="46"/>
      <c r="BVU69" s="46"/>
      <c r="BVV69" s="46"/>
      <c r="BVW69" s="46"/>
      <c r="BVX69" s="46"/>
      <c r="BVY69" s="46"/>
      <c r="BVZ69" s="46"/>
      <c r="BWA69" s="46"/>
      <c r="BWB69" s="46"/>
      <c r="BWC69" s="46"/>
      <c r="BWD69" s="46"/>
      <c r="BWE69" s="46"/>
      <c r="BWF69" s="46"/>
      <c r="BWG69" s="46"/>
      <c r="BWH69" s="46"/>
      <c r="BWI69" s="46"/>
      <c r="BWJ69" s="46"/>
      <c r="BWK69" s="46"/>
      <c r="BWL69" s="46"/>
      <c r="BWM69" s="46"/>
      <c r="BWN69" s="46"/>
      <c r="BWO69" s="46"/>
      <c r="BWP69" s="46"/>
      <c r="BWQ69" s="46"/>
      <c r="BWR69" s="46"/>
      <c r="BWS69" s="46"/>
      <c r="BWT69" s="46"/>
      <c r="BWU69" s="46"/>
      <c r="BWV69" s="46"/>
      <c r="BWW69" s="46"/>
      <c r="BWX69" s="46"/>
      <c r="BWY69" s="46"/>
      <c r="BWZ69" s="46"/>
      <c r="BXA69" s="46"/>
      <c r="BXB69" s="46"/>
      <c r="BXC69" s="46"/>
      <c r="BXD69" s="46"/>
      <c r="BXE69" s="46"/>
      <c r="BXF69" s="46"/>
      <c r="BXG69" s="46"/>
      <c r="BXH69" s="46"/>
      <c r="BXI69" s="46"/>
      <c r="BXJ69" s="46"/>
      <c r="BXK69" s="46"/>
      <c r="BXL69" s="46"/>
      <c r="BXM69" s="46"/>
      <c r="BXN69" s="46"/>
      <c r="BXO69" s="46"/>
      <c r="BXP69" s="46"/>
      <c r="BXQ69" s="46"/>
      <c r="BXR69" s="46"/>
      <c r="BXS69" s="46"/>
      <c r="BXT69" s="46"/>
      <c r="BXU69" s="46"/>
      <c r="BXV69" s="46"/>
      <c r="BXW69" s="46"/>
      <c r="BXX69" s="46"/>
      <c r="BXY69" s="46"/>
      <c r="BXZ69" s="46"/>
      <c r="BYA69" s="46"/>
      <c r="BYB69" s="46"/>
      <c r="BYC69" s="46"/>
      <c r="BYD69" s="46"/>
      <c r="BYE69" s="46"/>
      <c r="BYF69" s="46"/>
      <c r="BYG69" s="46"/>
      <c r="BYH69" s="46"/>
      <c r="BYI69" s="46"/>
      <c r="BYJ69" s="46"/>
      <c r="BYK69" s="46"/>
      <c r="BYL69" s="46"/>
      <c r="BYM69" s="46"/>
      <c r="BYN69" s="46"/>
      <c r="BYO69" s="46"/>
      <c r="BYP69" s="46"/>
      <c r="BYQ69" s="46"/>
      <c r="BYR69" s="46"/>
      <c r="BYS69" s="46"/>
      <c r="BYT69" s="46"/>
      <c r="BYU69" s="46"/>
      <c r="BYV69" s="46"/>
      <c r="BYW69" s="46"/>
      <c r="BYX69" s="46"/>
      <c r="BYY69" s="46"/>
      <c r="BYZ69" s="46"/>
      <c r="BZA69" s="46"/>
      <c r="BZB69" s="46"/>
      <c r="BZC69" s="46"/>
      <c r="BZD69" s="46"/>
      <c r="BZE69" s="46"/>
      <c r="BZF69" s="46"/>
      <c r="BZG69" s="46"/>
      <c r="BZH69" s="46"/>
      <c r="BZI69" s="46"/>
      <c r="BZJ69" s="46"/>
      <c r="BZK69" s="46"/>
      <c r="BZL69" s="46"/>
      <c r="BZM69" s="46"/>
      <c r="BZN69" s="46"/>
      <c r="BZO69" s="46"/>
      <c r="BZP69" s="46"/>
      <c r="BZQ69" s="46"/>
      <c r="BZR69" s="46"/>
      <c r="BZS69" s="46"/>
      <c r="BZT69" s="46"/>
      <c r="BZU69" s="46"/>
      <c r="BZV69" s="46"/>
      <c r="BZW69" s="46"/>
      <c r="BZX69" s="46"/>
      <c r="BZY69" s="46"/>
      <c r="BZZ69" s="46"/>
      <c r="CAA69" s="46"/>
      <c r="CAB69" s="46"/>
      <c r="CAC69" s="46"/>
      <c r="CAD69" s="46"/>
      <c r="CAE69" s="46"/>
      <c r="CAF69" s="46"/>
      <c r="CAG69" s="46"/>
      <c r="CAH69" s="46"/>
      <c r="CAI69" s="46"/>
      <c r="CAJ69" s="46"/>
      <c r="CAK69" s="46"/>
      <c r="CAL69" s="46"/>
      <c r="CAM69" s="46"/>
      <c r="CAN69" s="46"/>
      <c r="CAO69" s="46"/>
      <c r="CAP69" s="46"/>
      <c r="CAQ69" s="46"/>
      <c r="CAR69" s="46"/>
      <c r="CAS69" s="46"/>
      <c r="CAT69" s="46"/>
      <c r="CAU69" s="46"/>
      <c r="CAV69" s="46"/>
      <c r="CAW69" s="46"/>
      <c r="CAX69" s="46"/>
      <c r="CAY69" s="46"/>
      <c r="CAZ69" s="46"/>
      <c r="CBA69" s="46"/>
      <c r="CBB69" s="46"/>
      <c r="CBC69" s="46"/>
      <c r="CBD69" s="46"/>
      <c r="CBE69" s="46"/>
      <c r="CBF69" s="46"/>
      <c r="CBG69" s="46"/>
      <c r="CBH69" s="46"/>
      <c r="CBI69" s="46"/>
      <c r="CBJ69" s="46"/>
      <c r="CBK69" s="46"/>
      <c r="CBL69" s="46"/>
      <c r="CBM69" s="46"/>
      <c r="CBN69" s="46"/>
      <c r="CBO69" s="46"/>
      <c r="CBP69" s="46"/>
      <c r="CBQ69" s="46"/>
      <c r="CBR69" s="46"/>
      <c r="CBS69" s="46"/>
      <c r="CBT69" s="46"/>
      <c r="CBU69" s="46"/>
      <c r="CBV69" s="46"/>
      <c r="CBW69" s="46"/>
      <c r="CBX69" s="46"/>
      <c r="CBY69" s="46"/>
      <c r="CBZ69" s="46"/>
      <c r="CCA69" s="46"/>
      <c r="CCB69" s="46"/>
      <c r="CCC69" s="46"/>
      <c r="CCD69" s="46"/>
      <c r="CCE69" s="46"/>
      <c r="CCF69" s="46"/>
      <c r="CCG69" s="46"/>
      <c r="CCH69" s="46"/>
      <c r="CCI69" s="46"/>
      <c r="CCJ69" s="46"/>
      <c r="CCK69" s="46"/>
      <c r="CCL69" s="46"/>
      <c r="CCM69" s="46"/>
      <c r="CCN69" s="46"/>
      <c r="CCO69" s="46"/>
      <c r="CCP69" s="46"/>
      <c r="CCQ69" s="46"/>
      <c r="CCR69" s="46"/>
      <c r="CCS69" s="46"/>
      <c r="CCT69" s="46"/>
      <c r="CCU69" s="46"/>
      <c r="CCV69" s="46"/>
      <c r="CCW69" s="46"/>
      <c r="CCX69" s="46"/>
      <c r="CCY69" s="46"/>
      <c r="CCZ69" s="46"/>
      <c r="CDA69" s="46"/>
      <c r="CDB69" s="46"/>
      <c r="CDC69" s="46"/>
      <c r="CDD69" s="46"/>
      <c r="CDE69" s="46"/>
      <c r="CDF69" s="46"/>
      <c r="CDG69" s="46"/>
      <c r="CDH69" s="46"/>
      <c r="CDI69" s="46"/>
      <c r="CDJ69" s="46"/>
      <c r="CDK69" s="46"/>
      <c r="CDL69" s="46"/>
      <c r="CDM69" s="46"/>
      <c r="CDN69" s="46"/>
      <c r="CDO69" s="46"/>
      <c r="CDP69" s="46"/>
      <c r="CDQ69" s="46"/>
      <c r="CDR69" s="46"/>
      <c r="CDS69" s="46"/>
      <c r="CDT69" s="46"/>
      <c r="CDU69" s="46"/>
      <c r="CDV69" s="46"/>
      <c r="CDW69" s="46"/>
      <c r="CDX69" s="46"/>
      <c r="CDY69" s="46"/>
      <c r="CDZ69" s="46"/>
      <c r="CEA69" s="46"/>
      <c r="CEB69" s="46"/>
      <c r="CEC69" s="46"/>
      <c r="CED69" s="46"/>
      <c r="CEE69" s="46"/>
      <c r="CEF69" s="46"/>
      <c r="CEG69" s="46"/>
      <c r="CEH69" s="46"/>
      <c r="CEI69" s="46"/>
      <c r="CEJ69" s="46"/>
      <c r="CEK69" s="46"/>
      <c r="CEL69" s="46"/>
      <c r="CEM69" s="46"/>
      <c r="CEN69" s="46"/>
      <c r="CEO69" s="46"/>
      <c r="CEP69" s="46"/>
      <c r="CEQ69" s="46"/>
      <c r="CER69" s="46"/>
      <c r="CES69" s="46"/>
      <c r="CET69" s="46"/>
      <c r="CEU69" s="46"/>
      <c r="CEV69" s="46"/>
      <c r="CEW69" s="46"/>
      <c r="CEX69" s="46"/>
      <c r="CEY69" s="46"/>
      <c r="CEZ69" s="46"/>
      <c r="CFA69" s="46"/>
      <c r="CFB69" s="46"/>
      <c r="CFC69" s="46"/>
      <c r="CFD69" s="46"/>
      <c r="CFE69" s="46"/>
      <c r="CFF69" s="46"/>
      <c r="CFG69" s="46"/>
      <c r="CFH69" s="46"/>
      <c r="CFI69" s="46"/>
      <c r="CFJ69" s="46"/>
      <c r="CFK69" s="46"/>
      <c r="CFL69" s="46"/>
      <c r="CFM69" s="46"/>
      <c r="CFN69" s="46"/>
      <c r="CFO69" s="46"/>
      <c r="CFP69" s="46"/>
      <c r="CFQ69" s="46"/>
      <c r="CFR69" s="46"/>
      <c r="CFS69" s="46"/>
      <c r="CFT69" s="46"/>
      <c r="CFU69" s="46"/>
      <c r="CFV69" s="46"/>
      <c r="CFW69" s="46"/>
      <c r="CFX69" s="46"/>
      <c r="CFY69" s="46"/>
      <c r="CFZ69" s="46"/>
      <c r="CGA69" s="46"/>
      <c r="CGB69" s="46"/>
      <c r="CGC69" s="46"/>
      <c r="CGD69" s="46"/>
      <c r="CGE69" s="46"/>
      <c r="CGF69" s="46"/>
      <c r="CGG69" s="46"/>
      <c r="CGH69" s="46"/>
      <c r="CGI69" s="46"/>
      <c r="CGJ69" s="46"/>
      <c r="CGK69" s="46"/>
      <c r="CGL69" s="46"/>
      <c r="CGM69" s="46"/>
      <c r="CGN69" s="46"/>
      <c r="CGO69" s="46"/>
      <c r="CGP69" s="46"/>
      <c r="CGQ69" s="46"/>
      <c r="CGR69" s="46"/>
      <c r="CGS69" s="46"/>
      <c r="CGT69" s="46"/>
      <c r="CGU69" s="46"/>
      <c r="CGV69" s="46"/>
      <c r="CGW69" s="46"/>
      <c r="CGX69" s="46"/>
      <c r="CGY69" s="46"/>
      <c r="CGZ69" s="46"/>
      <c r="CHA69" s="46"/>
      <c r="CHB69" s="46"/>
      <c r="CHC69" s="46"/>
      <c r="CHD69" s="46"/>
      <c r="CHE69" s="46"/>
      <c r="CHF69" s="46"/>
      <c r="CHG69" s="46"/>
      <c r="CHH69" s="46"/>
      <c r="CHI69" s="46"/>
      <c r="CHJ69" s="46"/>
      <c r="CHK69" s="46"/>
      <c r="CHL69" s="46"/>
      <c r="CHM69" s="46"/>
      <c r="CHN69" s="46"/>
      <c r="CHO69" s="46"/>
      <c r="CHP69" s="46"/>
      <c r="CHQ69" s="46"/>
      <c r="CHR69" s="46"/>
      <c r="CHS69" s="46"/>
      <c r="CHT69" s="46"/>
      <c r="CHU69" s="46"/>
      <c r="CHV69" s="46"/>
      <c r="CHW69" s="46"/>
      <c r="CHX69" s="46"/>
      <c r="CHY69" s="46"/>
      <c r="CHZ69" s="46"/>
      <c r="CIA69" s="46"/>
      <c r="CIB69" s="46"/>
      <c r="CIC69" s="46"/>
      <c r="CID69" s="46"/>
      <c r="CIE69" s="46"/>
      <c r="CIF69" s="46"/>
      <c r="CIG69" s="46"/>
      <c r="CIH69" s="46"/>
      <c r="CII69" s="46"/>
      <c r="CIJ69" s="46"/>
      <c r="CIK69" s="46"/>
      <c r="CIL69" s="46"/>
      <c r="CIM69" s="46"/>
      <c r="CIN69" s="46"/>
      <c r="CIO69" s="46"/>
      <c r="CIP69" s="46"/>
      <c r="CIQ69" s="46"/>
      <c r="CIR69" s="46"/>
      <c r="CIS69" s="46"/>
      <c r="CIT69" s="46"/>
      <c r="CIU69" s="46"/>
      <c r="CIV69" s="46"/>
      <c r="CIW69" s="46"/>
      <c r="CIX69" s="46"/>
      <c r="CIY69" s="46"/>
      <c r="CIZ69" s="46"/>
      <c r="CJA69" s="46"/>
      <c r="CJB69" s="46"/>
      <c r="CJC69" s="46"/>
      <c r="CJD69" s="46"/>
      <c r="CJE69" s="46"/>
      <c r="CJF69" s="46"/>
      <c r="CJG69" s="46"/>
      <c r="CJH69" s="46"/>
      <c r="CJI69" s="46"/>
      <c r="CJJ69" s="46"/>
      <c r="CJK69" s="46"/>
      <c r="CJL69" s="46"/>
      <c r="CJM69" s="46"/>
      <c r="CJN69" s="46"/>
      <c r="CJO69" s="46"/>
      <c r="CJP69" s="46"/>
      <c r="CJQ69" s="46"/>
      <c r="CJR69" s="46"/>
      <c r="CJS69" s="46"/>
      <c r="CJT69" s="46"/>
      <c r="CJU69" s="46"/>
      <c r="CJV69" s="46"/>
      <c r="CJW69" s="46"/>
      <c r="CJX69" s="46"/>
      <c r="CJY69" s="46"/>
      <c r="CJZ69" s="46"/>
      <c r="CKA69" s="46"/>
      <c r="CKB69" s="46"/>
      <c r="CKC69" s="46"/>
      <c r="CKD69" s="46"/>
      <c r="CKE69" s="46"/>
      <c r="CKF69" s="46"/>
      <c r="CKG69" s="46"/>
      <c r="CKH69" s="46"/>
      <c r="CKI69" s="46"/>
      <c r="CKJ69" s="46"/>
      <c r="CKK69" s="46"/>
      <c r="CKL69" s="46"/>
      <c r="CKM69" s="46"/>
      <c r="CKN69" s="46"/>
      <c r="CKO69" s="46"/>
      <c r="CKP69" s="46"/>
      <c r="CKQ69" s="46"/>
      <c r="CKR69" s="46"/>
      <c r="CKS69" s="46"/>
      <c r="CKT69" s="46"/>
      <c r="CKU69" s="46"/>
      <c r="CKV69" s="46"/>
      <c r="CKW69" s="46"/>
      <c r="CKX69" s="46"/>
      <c r="CKY69" s="46"/>
      <c r="CKZ69" s="46"/>
      <c r="CLA69" s="46"/>
      <c r="CLB69" s="46"/>
      <c r="CLC69" s="46"/>
      <c r="CLD69" s="46"/>
      <c r="CLE69" s="46"/>
      <c r="CLF69" s="46"/>
      <c r="CLG69" s="46"/>
      <c r="CLH69" s="46"/>
      <c r="CLI69" s="46"/>
      <c r="CLJ69" s="46"/>
      <c r="CLK69" s="46"/>
      <c r="CLL69" s="46"/>
      <c r="CLM69" s="46"/>
      <c r="CLN69" s="46"/>
      <c r="CLO69" s="46"/>
      <c r="CLP69" s="46"/>
      <c r="CLQ69" s="46"/>
      <c r="CLR69" s="46"/>
      <c r="CLS69" s="46"/>
      <c r="CLT69" s="46"/>
      <c r="CLU69" s="46"/>
      <c r="CLV69" s="46"/>
      <c r="CLW69" s="46"/>
      <c r="CLX69" s="46"/>
      <c r="CLY69" s="46"/>
      <c r="CLZ69" s="46"/>
      <c r="CMA69" s="46"/>
      <c r="CMB69" s="46"/>
      <c r="CMC69" s="46"/>
      <c r="CMD69" s="46"/>
      <c r="CME69" s="46"/>
      <c r="CMF69" s="46"/>
      <c r="CMG69" s="46"/>
      <c r="CMH69" s="46"/>
      <c r="CMI69" s="46"/>
      <c r="CMJ69" s="46"/>
      <c r="CMK69" s="46"/>
      <c r="CML69" s="46"/>
      <c r="CMM69" s="46"/>
      <c r="CMN69" s="46"/>
      <c r="CMO69" s="46"/>
      <c r="CMP69" s="46"/>
      <c r="CMQ69" s="46"/>
      <c r="CMR69" s="46"/>
      <c r="CMS69" s="46"/>
      <c r="CMT69" s="46"/>
      <c r="CMU69" s="46"/>
      <c r="CMV69" s="46"/>
      <c r="CMW69" s="46"/>
      <c r="CMX69" s="46"/>
      <c r="CMY69" s="46"/>
      <c r="CMZ69" s="46"/>
      <c r="CNA69" s="46"/>
      <c r="CNB69" s="46"/>
      <c r="CNC69" s="46"/>
      <c r="CND69" s="46"/>
      <c r="CNE69" s="46"/>
      <c r="CNF69" s="46"/>
      <c r="CNG69" s="46"/>
      <c r="CNH69" s="46"/>
      <c r="CNI69" s="46"/>
      <c r="CNJ69" s="46"/>
      <c r="CNK69" s="46"/>
      <c r="CNL69" s="46"/>
      <c r="CNM69" s="46"/>
      <c r="CNN69" s="46"/>
      <c r="CNO69" s="46"/>
      <c r="CNP69" s="46"/>
      <c r="CNQ69" s="46"/>
      <c r="CNR69" s="46"/>
      <c r="CNS69" s="46"/>
      <c r="CNT69" s="46"/>
      <c r="CNU69" s="46"/>
      <c r="CNV69" s="46"/>
      <c r="CNW69" s="46"/>
      <c r="CNX69" s="46"/>
      <c r="CNY69" s="46"/>
      <c r="CNZ69" s="46"/>
      <c r="COA69" s="46"/>
      <c r="COB69" s="46"/>
      <c r="COC69" s="46"/>
      <c r="COD69" s="46"/>
      <c r="COE69" s="46"/>
      <c r="COF69" s="46"/>
      <c r="COG69" s="46"/>
      <c r="COH69" s="46"/>
      <c r="COI69" s="46"/>
      <c r="COJ69" s="46"/>
      <c r="COK69" s="46"/>
      <c r="COL69" s="46"/>
      <c r="COM69" s="46"/>
      <c r="CON69" s="46"/>
      <c r="COO69" s="46"/>
      <c r="COP69" s="46"/>
      <c r="COQ69" s="46"/>
      <c r="COR69" s="46"/>
      <c r="COS69" s="46"/>
      <c r="COT69" s="46"/>
      <c r="COU69" s="46"/>
      <c r="COV69" s="46"/>
      <c r="COW69" s="46"/>
      <c r="COX69" s="46"/>
      <c r="COY69" s="46"/>
      <c r="COZ69" s="46"/>
      <c r="CPA69" s="46"/>
      <c r="CPB69" s="46"/>
      <c r="CPC69" s="46"/>
      <c r="CPD69" s="46"/>
      <c r="CPE69" s="46"/>
      <c r="CPF69" s="46"/>
      <c r="CPG69" s="46"/>
      <c r="CPH69" s="46"/>
      <c r="CPI69" s="46"/>
      <c r="CPJ69" s="46"/>
      <c r="CPK69" s="46"/>
      <c r="CPL69" s="46"/>
      <c r="CPM69" s="46"/>
      <c r="CPN69" s="46"/>
      <c r="CPO69" s="46"/>
      <c r="CPP69" s="46"/>
      <c r="CPQ69" s="46"/>
      <c r="CPR69" s="46"/>
      <c r="CPS69" s="46"/>
      <c r="CPT69" s="46"/>
      <c r="CPU69" s="46"/>
      <c r="CPV69" s="46"/>
      <c r="CPW69" s="46"/>
      <c r="CPX69" s="46"/>
      <c r="CPY69" s="46"/>
      <c r="CPZ69" s="46"/>
      <c r="CQA69" s="46"/>
      <c r="CQB69" s="46"/>
      <c r="CQC69" s="46"/>
      <c r="CQD69" s="46"/>
      <c r="CQE69" s="46"/>
      <c r="CQF69" s="46"/>
      <c r="CQG69" s="46"/>
      <c r="CQH69" s="46"/>
      <c r="CQI69" s="46"/>
      <c r="CQJ69" s="46"/>
      <c r="CQK69" s="46"/>
      <c r="CQL69" s="46"/>
      <c r="CQM69" s="46"/>
      <c r="CQN69" s="46"/>
      <c r="CQO69" s="46"/>
      <c r="CQP69" s="46"/>
      <c r="CQQ69" s="46"/>
      <c r="CQR69" s="46"/>
      <c r="CQS69" s="46"/>
      <c r="CQT69" s="46"/>
      <c r="CQU69" s="46"/>
      <c r="CQV69" s="46"/>
      <c r="CQW69" s="46"/>
      <c r="CQX69" s="46"/>
      <c r="CQY69" s="46"/>
      <c r="CQZ69" s="46"/>
      <c r="CRA69" s="46"/>
      <c r="CRB69" s="46"/>
      <c r="CRC69" s="46"/>
      <c r="CRD69" s="46"/>
      <c r="CRE69" s="46"/>
      <c r="CRF69" s="46"/>
      <c r="CRG69" s="46"/>
      <c r="CRH69" s="46"/>
      <c r="CRI69" s="46"/>
      <c r="CRJ69" s="46"/>
      <c r="CRK69" s="46"/>
      <c r="CRL69" s="46"/>
      <c r="CRM69" s="46"/>
      <c r="CRN69" s="46"/>
      <c r="CRO69" s="46"/>
      <c r="CRP69" s="46"/>
      <c r="CRQ69" s="46"/>
      <c r="CRR69" s="46"/>
      <c r="CRS69" s="46"/>
      <c r="CRT69" s="46"/>
      <c r="CRU69" s="46"/>
      <c r="CRV69" s="46"/>
      <c r="CRW69" s="46"/>
      <c r="CRX69" s="46"/>
      <c r="CRY69" s="46"/>
      <c r="CRZ69" s="46"/>
      <c r="CSA69" s="46"/>
      <c r="CSB69" s="46"/>
      <c r="CSC69" s="46"/>
      <c r="CSD69" s="46"/>
      <c r="CSE69" s="46"/>
      <c r="CSF69" s="46"/>
      <c r="CSG69" s="46"/>
      <c r="CSH69" s="46"/>
      <c r="CSI69" s="46"/>
      <c r="CSJ69" s="46"/>
      <c r="CSK69" s="46"/>
      <c r="CSL69" s="46"/>
      <c r="CSM69" s="46"/>
      <c r="CSN69" s="46"/>
      <c r="CSO69" s="46"/>
      <c r="CSP69" s="46"/>
      <c r="CSQ69" s="46"/>
      <c r="CSR69" s="46"/>
      <c r="CSS69" s="46"/>
      <c r="CST69" s="46"/>
      <c r="CSU69" s="46"/>
      <c r="CSV69" s="46"/>
      <c r="CSW69" s="46"/>
      <c r="CSX69" s="46"/>
      <c r="CSY69" s="46"/>
      <c r="CSZ69" s="46"/>
      <c r="CTA69" s="46"/>
      <c r="CTB69" s="46"/>
      <c r="CTC69" s="46"/>
      <c r="CTD69" s="46"/>
      <c r="CTE69" s="46"/>
      <c r="CTF69" s="46"/>
      <c r="CTG69" s="46"/>
      <c r="CTH69" s="46"/>
      <c r="CTI69" s="46"/>
      <c r="CTJ69" s="46"/>
      <c r="CTK69" s="46"/>
      <c r="CTL69" s="46"/>
      <c r="CTM69" s="46"/>
      <c r="CTN69" s="46"/>
      <c r="CTO69" s="46"/>
      <c r="CTP69" s="46"/>
      <c r="CTQ69" s="46"/>
      <c r="CTR69" s="46"/>
      <c r="CTS69" s="46"/>
      <c r="CTT69" s="46"/>
      <c r="CTU69" s="46"/>
      <c r="CTV69" s="46"/>
      <c r="CTW69" s="46"/>
      <c r="CTX69" s="46"/>
      <c r="CTY69" s="46"/>
      <c r="CTZ69" s="46"/>
      <c r="CUA69" s="46"/>
      <c r="CUB69" s="46"/>
      <c r="CUC69" s="46"/>
      <c r="CUD69" s="46"/>
      <c r="CUE69" s="46"/>
      <c r="CUF69" s="46"/>
      <c r="CUG69" s="46"/>
      <c r="CUH69" s="46"/>
      <c r="CUI69" s="46"/>
      <c r="CUJ69" s="46"/>
      <c r="CUK69" s="46"/>
      <c r="CUL69" s="46"/>
      <c r="CUM69" s="46"/>
      <c r="CUN69" s="46"/>
      <c r="CUO69" s="46"/>
      <c r="CUP69" s="46"/>
      <c r="CUQ69" s="46"/>
      <c r="CUR69" s="46"/>
      <c r="CUS69" s="46"/>
      <c r="CUT69" s="46"/>
      <c r="CUU69" s="46"/>
      <c r="CUV69" s="46"/>
      <c r="CUW69" s="46"/>
      <c r="CUX69" s="46"/>
      <c r="CUY69" s="46"/>
      <c r="CUZ69" s="46"/>
      <c r="CVA69" s="46"/>
      <c r="CVB69" s="46"/>
      <c r="CVC69" s="46"/>
      <c r="CVD69" s="46"/>
      <c r="CVE69" s="46"/>
      <c r="CVF69" s="46"/>
      <c r="CVG69" s="46"/>
      <c r="CVH69" s="46"/>
      <c r="CVI69" s="46"/>
      <c r="CVJ69" s="46"/>
      <c r="CVK69" s="46"/>
      <c r="CVL69" s="46"/>
      <c r="CVM69" s="46"/>
      <c r="CVN69" s="46"/>
      <c r="CVO69" s="46"/>
      <c r="CVP69" s="46"/>
      <c r="CVQ69" s="46"/>
      <c r="CVR69" s="46"/>
      <c r="CVS69" s="46"/>
      <c r="CVT69" s="46"/>
      <c r="CVU69" s="46"/>
      <c r="CVV69" s="46"/>
      <c r="CVW69" s="46"/>
      <c r="CVX69" s="46"/>
      <c r="CVY69" s="46"/>
      <c r="CVZ69" s="46"/>
      <c r="CWA69" s="46"/>
      <c r="CWB69" s="46"/>
      <c r="CWC69" s="46"/>
      <c r="CWD69" s="46"/>
      <c r="CWE69" s="46"/>
      <c r="CWF69" s="46"/>
      <c r="CWG69" s="46"/>
      <c r="CWH69" s="46"/>
      <c r="CWI69" s="46"/>
      <c r="CWJ69" s="46"/>
      <c r="CWK69" s="46"/>
      <c r="CWL69" s="46"/>
      <c r="CWM69" s="46"/>
      <c r="CWN69" s="46"/>
      <c r="CWO69" s="46"/>
      <c r="CWP69" s="46"/>
      <c r="CWQ69" s="46"/>
      <c r="CWR69" s="46"/>
      <c r="CWS69" s="46"/>
      <c r="CWT69" s="46"/>
      <c r="CWU69" s="46"/>
      <c r="CWV69" s="46"/>
      <c r="CWW69" s="46"/>
      <c r="CWX69" s="46"/>
      <c r="CWY69" s="46"/>
      <c r="CWZ69" s="46"/>
      <c r="CXA69" s="46"/>
      <c r="CXB69" s="46"/>
      <c r="CXC69" s="46"/>
      <c r="CXD69" s="46"/>
      <c r="CXE69" s="46"/>
      <c r="CXF69" s="46"/>
      <c r="CXG69" s="46"/>
      <c r="CXH69" s="46"/>
      <c r="CXI69" s="46"/>
      <c r="CXJ69" s="46"/>
      <c r="CXK69" s="46"/>
      <c r="CXL69" s="46"/>
      <c r="CXM69" s="46"/>
      <c r="CXN69" s="46"/>
      <c r="CXO69" s="46"/>
      <c r="CXP69" s="46"/>
      <c r="CXQ69" s="46"/>
      <c r="CXR69" s="46"/>
      <c r="CXS69" s="46"/>
      <c r="CXT69" s="46"/>
      <c r="CXU69" s="46"/>
      <c r="CXV69" s="46"/>
      <c r="CXW69" s="46"/>
      <c r="CXX69" s="46"/>
      <c r="CXY69" s="46"/>
      <c r="CXZ69" s="46"/>
      <c r="CYA69" s="46"/>
      <c r="CYB69" s="46"/>
      <c r="CYC69" s="46"/>
      <c r="CYD69" s="46"/>
      <c r="CYE69" s="46"/>
      <c r="CYF69" s="46"/>
      <c r="CYG69" s="46"/>
      <c r="CYH69" s="46"/>
      <c r="CYI69" s="46"/>
      <c r="CYJ69" s="46"/>
      <c r="CYK69" s="46"/>
      <c r="CYL69" s="46"/>
      <c r="CYM69" s="46"/>
      <c r="CYN69" s="46"/>
      <c r="CYO69" s="46"/>
      <c r="CYP69" s="46"/>
      <c r="CYQ69" s="46"/>
      <c r="CYR69" s="46"/>
      <c r="CYS69" s="46"/>
      <c r="CYT69" s="46"/>
      <c r="CYU69" s="46"/>
      <c r="CYV69" s="46"/>
      <c r="CYW69" s="46"/>
      <c r="CYX69" s="46"/>
      <c r="CYY69" s="46"/>
      <c r="CYZ69" s="46"/>
      <c r="CZA69" s="46"/>
      <c r="CZB69" s="46"/>
      <c r="CZC69" s="46"/>
      <c r="CZD69" s="46"/>
      <c r="CZE69" s="46"/>
      <c r="CZF69" s="46"/>
      <c r="CZG69" s="46"/>
      <c r="CZH69" s="46"/>
      <c r="CZI69" s="46"/>
      <c r="CZJ69" s="46"/>
      <c r="CZK69" s="46"/>
      <c r="CZL69" s="46"/>
      <c r="CZM69" s="46"/>
      <c r="CZN69" s="46"/>
      <c r="CZO69" s="46"/>
      <c r="CZP69" s="46"/>
      <c r="CZQ69" s="46"/>
      <c r="CZR69" s="46"/>
      <c r="CZS69" s="46"/>
      <c r="CZT69" s="46"/>
      <c r="CZU69" s="46"/>
      <c r="CZV69" s="46"/>
      <c r="CZW69" s="46"/>
      <c r="CZX69" s="46"/>
      <c r="CZY69" s="46"/>
      <c r="CZZ69" s="46"/>
      <c r="DAA69" s="46"/>
      <c r="DAB69" s="46"/>
      <c r="DAC69" s="46"/>
      <c r="DAD69" s="46"/>
      <c r="DAE69" s="46"/>
      <c r="DAF69" s="46"/>
      <c r="DAG69" s="46"/>
      <c r="DAH69" s="46"/>
      <c r="DAI69" s="46"/>
      <c r="DAJ69" s="46"/>
      <c r="DAK69" s="46"/>
      <c r="DAL69" s="46"/>
      <c r="DAM69" s="46"/>
      <c r="DAN69" s="46"/>
      <c r="DAO69" s="46"/>
      <c r="DAP69" s="46"/>
      <c r="DAQ69" s="46"/>
      <c r="DAR69" s="46"/>
      <c r="DAS69" s="46"/>
      <c r="DAT69" s="46"/>
      <c r="DAU69" s="46"/>
      <c r="DAV69" s="46"/>
      <c r="DAW69" s="46"/>
      <c r="DAX69" s="46"/>
      <c r="DAY69" s="46"/>
      <c r="DAZ69" s="46"/>
      <c r="DBA69" s="46"/>
      <c r="DBB69" s="46"/>
      <c r="DBC69" s="46"/>
      <c r="DBD69" s="46"/>
      <c r="DBE69" s="46"/>
      <c r="DBF69" s="46"/>
      <c r="DBG69" s="46"/>
      <c r="DBH69" s="46"/>
      <c r="DBI69" s="46"/>
      <c r="DBJ69" s="46"/>
      <c r="DBK69" s="46"/>
      <c r="DBL69" s="46"/>
      <c r="DBM69" s="46"/>
      <c r="DBN69" s="46"/>
      <c r="DBO69" s="46"/>
      <c r="DBP69" s="46"/>
      <c r="DBQ69" s="46"/>
      <c r="DBR69" s="46"/>
      <c r="DBS69" s="46"/>
      <c r="DBT69" s="46"/>
      <c r="DBU69" s="46"/>
      <c r="DBV69" s="46"/>
      <c r="DBW69" s="46"/>
      <c r="DBX69" s="46"/>
      <c r="DBY69" s="46"/>
      <c r="DBZ69" s="46"/>
      <c r="DCA69" s="46"/>
      <c r="DCB69" s="46"/>
      <c r="DCC69" s="46"/>
      <c r="DCD69" s="46"/>
      <c r="DCE69" s="46"/>
      <c r="DCF69" s="46"/>
      <c r="DCG69" s="46"/>
      <c r="DCH69" s="46"/>
      <c r="DCI69" s="46"/>
      <c r="DCJ69" s="46"/>
      <c r="DCK69" s="46"/>
      <c r="DCL69" s="46"/>
      <c r="DCM69" s="46"/>
      <c r="DCN69" s="46"/>
      <c r="DCO69" s="46"/>
      <c r="DCP69" s="46"/>
      <c r="DCQ69" s="46"/>
      <c r="DCR69" s="46"/>
      <c r="DCS69" s="46"/>
      <c r="DCT69" s="46"/>
      <c r="DCU69" s="46"/>
      <c r="DCV69" s="46"/>
      <c r="DCW69" s="46"/>
      <c r="DCX69" s="46"/>
      <c r="DCY69" s="46"/>
      <c r="DCZ69" s="46"/>
      <c r="DDA69" s="46"/>
      <c r="DDB69" s="46"/>
      <c r="DDC69" s="46"/>
      <c r="DDD69" s="46"/>
      <c r="DDE69" s="46"/>
      <c r="DDF69" s="46"/>
      <c r="DDG69" s="46"/>
      <c r="DDH69" s="46"/>
      <c r="DDI69" s="46"/>
      <c r="DDJ69" s="46"/>
      <c r="DDK69" s="46"/>
      <c r="DDL69" s="46"/>
      <c r="DDM69" s="46"/>
      <c r="DDN69" s="46"/>
      <c r="DDO69" s="46"/>
      <c r="DDP69" s="46"/>
      <c r="DDQ69" s="46"/>
      <c r="DDR69" s="46"/>
      <c r="DDS69" s="46"/>
      <c r="DDT69" s="46"/>
      <c r="DDU69" s="46"/>
      <c r="DDV69" s="46"/>
      <c r="DDW69" s="46"/>
      <c r="DDX69" s="46"/>
      <c r="DDY69" s="46"/>
      <c r="DDZ69" s="46"/>
      <c r="DEA69" s="46"/>
      <c r="DEB69" s="46"/>
      <c r="DEC69" s="46"/>
      <c r="DED69" s="46"/>
      <c r="DEE69" s="46"/>
      <c r="DEF69" s="46"/>
      <c r="DEG69" s="46"/>
      <c r="DEH69" s="46"/>
      <c r="DEI69" s="46"/>
      <c r="DEJ69" s="46"/>
      <c r="DEK69" s="46"/>
      <c r="DEL69" s="46"/>
      <c r="DEM69" s="46"/>
      <c r="DEN69" s="46"/>
      <c r="DEO69" s="46"/>
      <c r="DEP69" s="46"/>
      <c r="DEQ69" s="46"/>
      <c r="DER69" s="46"/>
      <c r="DES69" s="46"/>
      <c r="DET69" s="46"/>
      <c r="DEU69" s="46"/>
      <c r="DEV69" s="46"/>
      <c r="DEW69" s="46"/>
      <c r="DEX69" s="46"/>
      <c r="DEY69" s="46"/>
      <c r="DEZ69" s="46"/>
      <c r="DFA69" s="46"/>
      <c r="DFB69" s="46"/>
      <c r="DFC69" s="46"/>
      <c r="DFD69" s="46"/>
      <c r="DFE69" s="46"/>
      <c r="DFF69" s="46"/>
      <c r="DFG69" s="46"/>
      <c r="DFH69" s="46"/>
      <c r="DFI69" s="46"/>
      <c r="DFJ69" s="46"/>
      <c r="DFK69" s="46"/>
      <c r="DFL69" s="46"/>
      <c r="DFM69" s="46"/>
      <c r="DFN69" s="46"/>
      <c r="DFO69" s="46"/>
      <c r="DFP69" s="46"/>
      <c r="DFQ69" s="46"/>
      <c r="DFR69" s="46"/>
      <c r="DFS69" s="46"/>
      <c r="DFT69" s="46"/>
      <c r="DFU69" s="46"/>
      <c r="DFV69" s="46"/>
      <c r="DFW69" s="46"/>
      <c r="DFX69" s="46"/>
      <c r="DFY69" s="46"/>
      <c r="DFZ69" s="46"/>
      <c r="DGA69" s="46"/>
      <c r="DGB69" s="46"/>
      <c r="DGC69" s="46"/>
      <c r="DGD69" s="46"/>
      <c r="DGE69" s="46"/>
      <c r="DGF69" s="46"/>
      <c r="DGG69" s="46"/>
      <c r="DGH69" s="46"/>
      <c r="DGI69" s="46"/>
      <c r="DGJ69" s="46"/>
      <c r="DGK69" s="46"/>
      <c r="DGL69" s="46"/>
      <c r="DGM69" s="46"/>
      <c r="DGN69" s="46"/>
      <c r="DGO69" s="46"/>
      <c r="DGP69" s="46"/>
      <c r="DGQ69" s="46"/>
      <c r="DGR69" s="46"/>
      <c r="DGS69" s="46"/>
      <c r="DGT69" s="46"/>
      <c r="DGU69" s="46"/>
      <c r="DGV69" s="46"/>
      <c r="DGW69" s="46"/>
      <c r="DGX69" s="46"/>
      <c r="DGY69" s="46"/>
      <c r="DGZ69" s="46"/>
      <c r="DHA69" s="46"/>
      <c r="DHB69" s="46"/>
      <c r="DHC69" s="46"/>
      <c r="DHD69" s="46"/>
      <c r="DHE69" s="46"/>
      <c r="DHF69" s="46"/>
      <c r="DHG69" s="46"/>
      <c r="DHH69" s="46"/>
      <c r="DHI69" s="46"/>
      <c r="DHJ69" s="46"/>
      <c r="DHK69" s="46"/>
      <c r="DHL69" s="46"/>
      <c r="DHM69" s="46"/>
      <c r="DHN69" s="46"/>
      <c r="DHO69" s="46"/>
      <c r="DHP69" s="46"/>
      <c r="DHQ69" s="46"/>
      <c r="DHR69" s="46"/>
      <c r="DHS69" s="46"/>
      <c r="DHT69" s="46"/>
      <c r="DHU69" s="46"/>
      <c r="DHV69" s="46"/>
      <c r="DHW69" s="46"/>
      <c r="DHX69" s="46"/>
      <c r="DHY69" s="46"/>
      <c r="DHZ69" s="46"/>
      <c r="DIA69" s="46"/>
      <c r="DIB69" s="46"/>
      <c r="DIC69" s="46"/>
      <c r="DID69" s="46"/>
      <c r="DIE69" s="46"/>
      <c r="DIF69" s="46"/>
      <c r="DIG69" s="46"/>
      <c r="DIH69" s="46"/>
      <c r="DII69" s="46"/>
      <c r="DIJ69" s="46"/>
      <c r="DIK69" s="46"/>
      <c r="DIL69" s="46"/>
      <c r="DIM69" s="46"/>
      <c r="DIN69" s="46"/>
      <c r="DIO69" s="46"/>
      <c r="DIP69" s="46"/>
      <c r="DIQ69" s="46"/>
      <c r="DIR69" s="46"/>
      <c r="DIS69" s="46"/>
      <c r="DIT69" s="46"/>
      <c r="DIU69" s="46"/>
      <c r="DIV69" s="46"/>
      <c r="DIW69" s="46"/>
      <c r="DIX69" s="46"/>
      <c r="DIY69" s="46"/>
      <c r="DIZ69" s="46"/>
      <c r="DJA69" s="46"/>
      <c r="DJB69" s="46"/>
      <c r="DJC69" s="46"/>
      <c r="DJD69" s="46"/>
      <c r="DJE69" s="46"/>
      <c r="DJF69" s="46"/>
      <c r="DJG69" s="46"/>
      <c r="DJH69" s="46"/>
      <c r="DJI69" s="46"/>
      <c r="DJJ69" s="46"/>
      <c r="DJK69" s="46"/>
      <c r="DJL69" s="46"/>
      <c r="DJM69" s="46"/>
      <c r="DJN69" s="46"/>
      <c r="DJO69" s="46"/>
      <c r="DJP69" s="46"/>
      <c r="DJQ69" s="46"/>
      <c r="DJR69" s="46"/>
      <c r="DJS69" s="46"/>
      <c r="DJT69" s="46"/>
      <c r="DJU69" s="46"/>
      <c r="DJV69" s="46"/>
      <c r="DJW69" s="46"/>
      <c r="DJX69" s="46"/>
      <c r="DJY69" s="46"/>
      <c r="DJZ69" s="46"/>
      <c r="DKA69" s="46"/>
      <c r="DKB69" s="46"/>
      <c r="DKC69" s="46"/>
      <c r="DKD69" s="46"/>
      <c r="DKE69" s="46"/>
      <c r="DKF69" s="46"/>
      <c r="DKG69" s="46"/>
      <c r="DKH69" s="46"/>
      <c r="DKI69" s="46"/>
      <c r="DKJ69" s="46"/>
      <c r="DKK69" s="46"/>
      <c r="DKL69" s="46"/>
      <c r="DKM69" s="46"/>
      <c r="DKN69" s="46"/>
      <c r="DKO69" s="46"/>
      <c r="DKP69" s="46"/>
      <c r="DKQ69" s="46"/>
      <c r="DKR69" s="46"/>
      <c r="DKS69" s="46"/>
      <c r="DKT69" s="46"/>
      <c r="DKU69" s="46"/>
      <c r="DKV69" s="46"/>
      <c r="DKW69" s="46"/>
      <c r="DKX69" s="46"/>
      <c r="DKY69" s="46"/>
      <c r="DKZ69" s="46"/>
      <c r="DLA69" s="46"/>
      <c r="DLB69" s="46"/>
      <c r="DLC69" s="46"/>
      <c r="DLD69" s="46"/>
      <c r="DLE69" s="46"/>
      <c r="DLF69" s="46"/>
      <c r="DLG69" s="46"/>
      <c r="DLH69" s="46"/>
      <c r="DLI69" s="46"/>
      <c r="DLJ69" s="46"/>
      <c r="DLK69" s="46"/>
      <c r="DLL69" s="46"/>
      <c r="DLM69" s="46"/>
      <c r="DLN69" s="46"/>
      <c r="DLO69" s="46"/>
      <c r="DLP69" s="46"/>
      <c r="DLQ69" s="46"/>
      <c r="DLR69" s="46"/>
      <c r="DLS69" s="46"/>
      <c r="DLT69" s="46"/>
      <c r="DLU69" s="46"/>
      <c r="DLV69" s="46"/>
      <c r="DLW69" s="46"/>
      <c r="DLX69" s="46"/>
      <c r="DLY69" s="46"/>
      <c r="DLZ69" s="46"/>
      <c r="DMA69" s="46"/>
      <c r="DMB69" s="46"/>
      <c r="DMC69" s="46"/>
      <c r="DMD69" s="46"/>
      <c r="DME69" s="46"/>
      <c r="DMF69" s="46"/>
      <c r="DMG69" s="46"/>
      <c r="DMH69" s="46"/>
      <c r="DMI69" s="46"/>
      <c r="DMJ69" s="46"/>
      <c r="DMK69" s="46"/>
      <c r="DML69" s="46"/>
      <c r="DMM69" s="46"/>
      <c r="DMN69" s="46"/>
      <c r="DMO69" s="46"/>
      <c r="DMP69" s="46"/>
      <c r="DMQ69" s="46"/>
      <c r="DMR69" s="46"/>
      <c r="DMS69" s="46"/>
      <c r="DMT69" s="46"/>
      <c r="DMU69" s="46"/>
      <c r="DMV69" s="46"/>
      <c r="DMW69" s="46"/>
      <c r="DMX69" s="46"/>
      <c r="DMY69" s="46"/>
      <c r="DMZ69" s="46"/>
      <c r="DNA69" s="46"/>
      <c r="DNB69" s="46"/>
      <c r="DNC69" s="46"/>
      <c r="DND69" s="46"/>
      <c r="DNE69" s="46"/>
      <c r="DNF69" s="46"/>
      <c r="DNG69" s="46"/>
      <c r="DNH69" s="46"/>
      <c r="DNI69" s="46"/>
      <c r="DNJ69" s="46"/>
      <c r="DNK69" s="46"/>
      <c r="DNL69" s="46"/>
      <c r="DNM69" s="46"/>
      <c r="DNN69" s="46"/>
      <c r="DNO69" s="46"/>
      <c r="DNP69" s="46"/>
      <c r="DNQ69" s="46"/>
      <c r="DNR69" s="46"/>
      <c r="DNS69" s="46"/>
      <c r="DNT69" s="46"/>
      <c r="DNU69" s="46"/>
      <c r="DNV69" s="46"/>
      <c r="DNW69" s="46"/>
      <c r="DNX69" s="46"/>
      <c r="DNY69" s="46"/>
      <c r="DNZ69" s="46"/>
      <c r="DOA69" s="46"/>
      <c r="DOB69" s="46"/>
      <c r="DOC69" s="46"/>
      <c r="DOD69" s="46"/>
      <c r="DOE69" s="46"/>
      <c r="DOF69" s="46"/>
      <c r="DOG69" s="46"/>
      <c r="DOH69" s="46"/>
      <c r="DOI69" s="46"/>
      <c r="DOJ69" s="46"/>
      <c r="DOK69" s="46"/>
      <c r="DOL69" s="46"/>
      <c r="DOM69" s="46"/>
      <c r="DON69" s="46"/>
      <c r="DOO69" s="46"/>
      <c r="DOP69" s="46"/>
      <c r="DOQ69" s="46"/>
      <c r="DOR69" s="46"/>
      <c r="DOS69" s="46"/>
      <c r="DOT69" s="46"/>
      <c r="DOU69" s="46"/>
      <c r="DOV69" s="46"/>
      <c r="DOW69" s="46"/>
      <c r="DOX69" s="46"/>
      <c r="DOY69" s="46"/>
      <c r="DOZ69" s="46"/>
      <c r="DPA69" s="46"/>
      <c r="DPB69" s="46"/>
      <c r="DPC69" s="46"/>
      <c r="DPD69" s="46"/>
      <c r="DPE69" s="46"/>
      <c r="DPF69" s="46"/>
      <c r="DPG69" s="46"/>
      <c r="DPH69" s="46"/>
      <c r="DPI69" s="46"/>
      <c r="DPJ69" s="46"/>
      <c r="DPK69" s="46"/>
      <c r="DPL69" s="46"/>
      <c r="DPM69" s="46"/>
      <c r="DPN69" s="46"/>
      <c r="DPO69" s="46"/>
      <c r="DPP69" s="46"/>
      <c r="DPQ69" s="46"/>
      <c r="DPR69" s="46"/>
      <c r="DPS69" s="46"/>
      <c r="DPT69" s="46"/>
      <c r="DPU69" s="46"/>
      <c r="DPV69" s="46"/>
      <c r="DPW69" s="46"/>
      <c r="DPX69" s="46"/>
      <c r="DPY69" s="46"/>
      <c r="DPZ69" s="46"/>
      <c r="DQA69" s="46"/>
      <c r="DQB69" s="46"/>
      <c r="DQC69" s="46"/>
      <c r="DQD69" s="46"/>
      <c r="DQE69" s="46"/>
      <c r="DQF69" s="46"/>
      <c r="DQG69" s="46"/>
      <c r="DQH69" s="46"/>
      <c r="DQI69" s="46"/>
      <c r="DQJ69" s="46"/>
      <c r="DQK69" s="46"/>
      <c r="DQL69" s="46"/>
      <c r="DQM69" s="46"/>
      <c r="DQN69" s="46"/>
      <c r="DQO69" s="46"/>
      <c r="DQP69" s="46"/>
      <c r="DQQ69" s="46"/>
      <c r="DQR69" s="46"/>
      <c r="DQS69" s="46"/>
      <c r="DQT69" s="46"/>
      <c r="DQU69" s="46"/>
      <c r="DQV69" s="46"/>
      <c r="DQW69" s="46"/>
      <c r="DQX69" s="46"/>
      <c r="DQY69" s="46"/>
      <c r="DQZ69" s="46"/>
      <c r="DRA69" s="46"/>
      <c r="DRB69" s="46"/>
      <c r="DRC69" s="46"/>
      <c r="DRD69" s="46"/>
      <c r="DRE69" s="46"/>
      <c r="DRF69" s="46"/>
      <c r="DRG69" s="46"/>
      <c r="DRH69" s="46"/>
      <c r="DRI69" s="46"/>
      <c r="DRJ69" s="46"/>
      <c r="DRK69" s="46"/>
      <c r="DRL69" s="46"/>
      <c r="DRM69" s="46"/>
      <c r="DRN69" s="46"/>
      <c r="DRO69" s="46"/>
      <c r="DRP69" s="46"/>
      <c r="DRQ69" s="46"/>
      <c r="DRR69" s="46"/>
      <c r="DRS69" s="46"/>
      <c r="DRT69" s="46"/>
      <c r="DRU69" s="46"/>
      <c r="DRV69" s="46"/>
      <c r="DRW69" s="46"/>
      <c r="DRX69" s="46"/>
      <c r="DRY69" s="46"/>
      <c r="DRZ69" s="46"/>
      <c r="DSA69" s="46"/>
      <c r="DSB69" s="46"/>
      <c r="DSC69" s="46"/>
      <c r="DSD69" s="46"/>
      <c r="DSE69" s="46"/>
      <c r="DSF69" s="46"/>
      <c r="DSG69" s="46"/>
      <c r="DSH69" s="46"/>
      <c r="DSI69" s="46"/>
      <c r="DSJ69" s="46"/>
      <c r="DSK69" s="46"/>
      <c r="DSL69" s="46"/>
      <c r="DSM69" s="46"/>
      <c r="DSN69" s="46"/>
      <c r="DSO69" s="46"/>
      <c r="DSP69" s="46"/>
      <c r="DSQ69" s="46"/>
      <c r="DSR69" s="46"/>
      <c r="DSS69" s="46"/>
      <c r="DST69" s="46"/>
      <c r="DSU69" s="46"/>
      <c r="DSV69" s="46"/>
      <c r="DSW69" s="46"/>
      <c r="DSX69" s="46"/>
      <c r="DSY69" s="46"/>
      <c r="DSZ69" s="46"/>
      <c r="DTA69" s="46"/>
      <c r="DTB69" s="46"/>
      <c r="DTC69" s="46"/>
      <c r="DTD69" s="46"/>
      <c r="DTE69" s="46"/>
      <c r="DTF69" s="46"/>
      <c r="DTG69" s="46"/>
      <c r="DTH69" s="46"/>
      <c r="DTI69" s="46"/>
      <c r="DTJ69" s="46"/>
      <c r="DTK69" s="46"/>
      <c r="DTL69" s="46"/>
      <c r="DTM69" s="46"/>
      <c r="DTN69" s="46"/>
      <c r="DTO69" s="46"/>
      <c r="DTP69" s="46"/>
      <c r="DTQ69" s="46"/>
      <c r="DTR69" s="46"/>
      <c r="DTS69" s="46"/>
      <c r="DTT69" s="46"/>
      <c r="DTU69" s="46"/>
      <c r="DTV69" s="46"/>
      <c r="DTW69" s="46"/>
      <c r="DTX69" s="46"/>
      <c r="DTY69" s="46"/>
      <c r="DTZ69" s="46"/>
      <c r="DUA69" s="46"/>
      <c r="DUB69" s="46"/>
      <c r="DUC69" s="46"/>
      <c r="DUD69" s="46"/>
      <c r="DUE69" s="46"/>
      <c r="DUF69" s="46"/>
      <c r="DUG69" s="46"/>
      <c r="DUH69" s="46"/>
      <c r="DUI69" s="46"/>
      <c r="DUJ69" s="46"/>
      <c r="DUK69" s="46"/>
      <c r="DUL69" s="46"/>
      <c r="DUM69" s="46"/>
      <c r="DUN69" s="46"/>
      <c r="DUO69" s="46"/>
      <c r="DUP69" s="46"/>
      <c r="DUQ69" s="46"/>
      <c r="DUR69" s="46"/>
      <c r="DUS69" s="46"/>
      <c r="DUT69" s="46"/>
      <c r="DUU69" s="46"/>
      <c r="DUV69" s="46"/>
      <c r="DUW69" s="46"/>
      <c r="DUX69" s="46"/>
      <c r="DUY69" s="46"/>
      <c r="DUZ69" s="46"/>
      <c r="DVA69" s="46"/>
      <c r="DVB69" s="46"/>
      <c r="DVC69" s="46"/>
      <c r="DVD69" s="46"/>
      <c r="DVE69" s="46"/>
      <c r="DVF69" s="46"/>
      <c r="DVG69" s="46"/>
      <c r="DVH69" s="46"/>
      <c r="DVI69" s="46"/>
      <c r="DVJ69" s="46"/>
      <c r="DVK69" s="46"/>
      <c r="DVL69" s="46"/>
      <c r="DVM69" s="46"/>
      <c r="DVN69" s="46"/>
      <c r="DVO69" s="46"/>
      <c r="DVP69" s="46"/>
      <c r="DVQ69" s="46"/>
      <c r="DVR69" s="46"/>
      <c r="DVS69" s="46"/>
      <c r="DVT69" s="46"/>
      <c r="DVU69" s="46"/>
      <c r="DVV69" s="46"/>
      <c r="DVW69" s="46"/>
      <c r="DVX69" s="46"/>
      <c r="DVY69" s="46"/>
      <c r="DVZ69" s="46"/>
      <c r="DWA69" s="46"/>
      <c r="DWB69" s="46"/>
      <c r="DWC69" s="46"/>
      <c r="DWD69" s="46"/>
      <c r="DWE69" s="46"/>
      <c r="DWF69" s="46"/>
      <c r="DWG69" s="46"/>
      <c r="DWH69" s="46"/>
      <c r="DWI69" s="46"/>
      <c r="DWJ69" s="46"/>
      <c r="DWK69" s="46"/>
      <c r="DWL69" s="46"/>
      <c r="DWM69" s="46"/>
      <c r="DWN69" s="46"/>
      <c r="DWO69" s="46"/>
      <c r="DWP69" s="46"/>
      <c r="DWQ69" s="46"/>
      <c r="DWR69" s="46"/>
      <c r="DWS69" s="46"/>
      <c r="DWT69" s="46"/>
      <c r="DWU69" s="46"/>
      <c r="DWV69" s="46"/>
      <c r="DWW69" s="46"/>
      <c r="DWX69" s="46"/>
      <c r="DWY69" s="46"/>
      <c r="DWZ69" s="46"/>
      <c r="DXA69" s="46"/>
      <c r="DXB69" s="46"/>
      <c r="DXC69" s="46"/>
      <c r="DXD69" s="46"/>
      <c r="DXE69" s="46"/>
      <c r="DXF69" s="46"/>
      <c r="DXG69" s="46"/>
      <c r="DXH69" s="46"/>
      <c r="DXI69" s="46"/>
      <c r="DXJ69" s="46"/>
      <c r="DXK69" s="46"/>
      <c r="DXL69" s="46"/>
      <c r="DXM69" s="46"/>
      <c r="DXN69" s="46"/>
      <c r="DXO69" s="46"/>
      <c r="DXP69" s="46"/>
      <c r="DXQ69" s="46"/>
      <c r="DXR69" s="46"/>
      <c r="DXS69" s="46"/>
      <c r="DXT69" s="46"/>
      <c r="DXU69" s="46"/>
      <c r="DXV69" s="46"/>
      <c r="DXW69" s="46"/>
      <c r="DXX69" s="46"/>
      <c r="DXY69" s="46"/>
      <c r="DXZ69" s="46"/>
      <c r="DYA69" s="46"/>
      <c r="DYB69" s="46"/>
      <c r="DYC69" s="46"/>
      <c r="DYD69" s="46"/>
      <c r="DYE69" s="46"/>
      <c r="DYF69" s="46"/>
      <c r="DYG69" s="46"/>
      <c r="DYH69" s="46"/>
      <c r="DYI69" s="46"/>
      <c r="DYJ69" s="46"/>
      <c r="DYK69" s="46"/>
      <c r="DYL69" s="46"/>
      <c r="DYM69" s="46"/>
      <c r="DYN69" s="46"/>
      <c r="DYO69" s="46"/>
      <c r="DYP69" s="46"/>
      <c r="DYQ69" s="46"/>
      <c r="DYR69" s="46"/>
      <c r="DYS69" s="46"/>
      <c r="DYT69" s="46"/>
      <c r="DYU69" s="46"/>
      <c r="DYV69" s="46"/>
      <c r="DYW69" s="46"/>
      <c r="DYX69" s="46"/>
      <c r="DYY69" s="46"/>
      <c r="DYZ69" s="46"/>
      <c r="DZA69" s="46"/>
      <c r="DZB69" s="46"/>
      <c r="DZC69" s="46"/>
      <c r="DZD69" s="46"/>
      <c r="DZE69" s="46"/>
      <c r="DZF69" s="46"/>
      <c r="DZG69" s="46"/>
      <c r="DZH69" s="46"/>
      <c r="DZI69" s="46"/>
      <c r="DZJ69" s="46"/>
      <c r="DZK69" s="46"/>
      <c r="DZL69" s="46"/>
      <c r="DZM69" s="46"/>
      <c r="DZN69" s="46"/>
      <c r="DZO69" s="46"/>
      <c r="DZP69" s="46"/>
      <c r="DZQ69" s="46"/>
      <c r="DZR69" s="46"/>
      <c r="DZS69" s="46"/>
      <c r="DZT69" s="46"/>
      <c r="DZU69" s="46"/>
      <c r="DZV69" s="46"/>
      <c r="DZW69" s="46"/>
      <c r="DZX69" s="46"/>
      <c r="DZY69" s="46"/>
      <c r="DZZ69" s="46"/>
      <c r="EAA69" s="46"/>
      <c r="EAB69" s="46"/>
      <c r="EAC69" s="46"/>
      <c r="EAD69" s="46"/>
      <c r="EAE69" s="46"/>
      <c r="EAF69" s="46"/>
      <c r="EAG69" s="46"/>
      <c r="EAH69" s="46"/>
      <c r="EAI69" s="46"/>
      <c r="EAJ69" s="46"/>
      <c r="EAK69" s="46"/>
      <c r="EAL69" s="46"/>
      <c r="EAM69" s="46"/>
      <c r="EAN69" s="46"/>
      <c r="EAO69" s="46"/>
      <c r="EAP69" s="46"/>
      <c r="EAQ69" s="46"/>
      <c r="EAR69" s="46"/>
      <c r="EAS69" s="46"/>
      <c r="EAT69" s="46"/>
      <c r="EAU69" s="46"/>
      <c r="EAV69" s="46"/>
      <c r="EAW69" s="46"/>
      <c r="EAX69" s="46"/>
      <c r="EAY69" s="46"/>
      <c r="EAZ69" s="46"/>
      <c r="EBA69" s="46"/>
      <c r="EBB69" s="46"/>
      <c r="EBC69" s="46"/>
      <c r="EBD69" s="46"/>
      <c r="EBE69" s="46"/>
      <c r="EBF69" s="46"/>
      <c r="EBG69" s="46"/>
      <c r="EBH69" s="46"/>
      <c r="EBI69" s="46"/>
      <c r="EBJ69" s="46"/>
      <c r="EBK69" s="46"/>
      <c r="EBL69" s="46"/>
      <c r="EBM69" s="46"/>
      <c r="EBN69" s="46"/>
      <c r="EBO69" s="46"/>
      <c r="EBP69" s="46"/>
      <c r="EBQ69" s="46"/>
      <c r="EBR69" s="46"/>
      <c r="EBS69" s="46"/>
      <c r="EBT69" s="46"/>
      <c r="EBU69" s="46"/>
      <c r="EBV69" s="46"/>
      <c r="EBW69" s="46"/>
      <c r="EBX69" s="46"/>
      <c r="EBY69" s="46"/>
      <c r="EBZ69" s="46"/>
      <c r="ECA69" s="46"/>
      <c r="ECB69" s="46"/>
      <c r="ECC69" s="46"/>
      <c r="ECD69" s="46"/>
      <c r="ECE69" s="46"/>
      <c r="ECF69" s="46"/>
      <c r="ECG69" s="46"/>
      <c r="ECH69" s="46"/>
      <c r="ECI69" s="46"/>
      <c r="ECJ69" s="46"/>
      <c r="ECK69" s="46"/>
      <c r="ECL69" s="46"/>
      <c r="ECM69" s="46"/>
      <c r="ECN69" s="46"/>
      <c r="ECO69" s="46"/>
      <c r="ECP69" s="46"/>
      <c r="ECQ69" s="46"/>
      <c r="ECR69" s="46"/>
      <c r="ECS69" s="46"/>
      <c r="ECT69" s="46"/>
      <c r="ECU69" s="46"/>
      <c r="ECV69" s="46"/>
      <c r="ECW69" s="46"/>
      <c r="ECX69" s="46"/>
      <c r="ECY69" s="46"/>
      <c r="ECZ69" s="46"/>
      <c r="EDA69" s="46"/>
      <c r="EDB69" s="46"/>
      <c r="EDC69" s="46"/>
      <c r="EDD69" s="46"/>
      <c r="EDE69" s="46"/>
      <c r="EDF69" s="46"/>
      <c r="EDG69" s="46"/>
      <c r="EDH69" s="46"/>
      <c r="EDI69" s="46"/>
      <c r="EDJ69" s="46"/>
      <c r="EDK69" s="46"/>
      <c r="EDL69" s="46"/>
      <c r="EDM69" s="46"/>
      <c r="EDN69" s="46"/>
      <c r="EDO69" s="46"/>
      <c r="EDP69" s="46"/>
      <c r="EDQ69" s="46"/>
      <c r="EDR69" s="46"/>
      <c r="EDS69" s="46"/>
      <c r="EDT69" s="46"/>
      <c r="EDU69" s="46"/>
      <c r="EDV69" s="46"/>
      <c r="EDW69" s="46"/>
      <c r="EDX69" s="46"/>
      <c r="EDY69" s="46"/>
      <c r="EDZ69" s="46"/>
      <c r="EEA69" s="46"/>
      <c r="EEB69" s="46"/>
      <c r="EEC69" s="46"/>
      <c r="EED69" s="46"/>
      <c r="EEE69" s="46"/>
      <c r="EEF69" s="46"/>
      <c r="EEG69" s="46"/>
      <c r="EEH69" s="46"/>
      <c r="EEI69" s="46"/>
      <c r="EEJ69" s="46"/>
      <c r="EEK69" s="46"/>
      <c r="EEL69" s="46"/>
      <c r="EEM69" s="46"/>
      <c r="EEN69" s="46"/>
      <c r="EEO69" s="46"/>
      <c r="EEP69" s="46"/>
      <c r="EEQ69" s="46"/>
      <c r="EER69" s="46"/>
      <c r="EES69" s="46"/>
      <c r="EET69" s="46"/>
      <c r="EEU69" s="46"/>
      <c r="EEV69" s="46"/>
      <c r="EEW69" s="46"/>
      <c r="EEX69" s="46"/>
      <c r="EEY69" s="46"/>
      <c r="EEZ69" s="46"/>
      <c r="EFA69" s="46"/>
      <c r="EFB69" s="46"/>
      <c r="EFC69" s="46"/>
      <c r="EFD69" s="46"/>
      <c r="EFE69" s="46"/>
      <c r="EFF69" s="46"/>
      <c r="EFG69" s="46"/>
      <c r="EFH69" s="46"/>
      <c r="EFI69" s="46"/>
      <c r="EFJ69" s="46"/>
      <c r="EFK69" s="46"/>
      <c r="EFL69" s="46"/>
      <c r="EFM69" s="46"/>
      <c r="EFN69" s="46"/>
      <c r="EFO69" s="46"/>
      <c r="EFP69" s="46"/>
      <c r="EFQ69" s="46"/>
      <c r="EFR69" s="46"/>
      <c r="EFS69" s="46"/>
      <c r="EFT69" s="46"/>
      <c r="EFU69" s="46"/>
      <c r="EFV69" s="46"/>
      <c r="EFW69" s="46"/>
      <c r="EFX69" s="46"/>
      <c r="EFY69" s="46"/>
      <c r="EFZ69" s="46"/>
      <c r="EGA69" s="46"/>
      <c r="EGB69" s="46"/>
      <c r="EGC69" s="46"/>
      <c r="EGD69" s="46"/>
      <c r="EGE69" s="46"/>
      <c r="EGF69" s="46"/>
      <c r="EGG69" s="46"/>
      <c r="EGH69" s="46"/>
      <c r="EGI69" s="46"/>
      <c r="EGJ69" s="46"/>
      <c r="EGK69" s="46"/>
      <c r="EGL69" s="46"/>
      <c r="EGM69" s="46"/>
      <c r="EGN69" s="46"/>
      <c r="EGO69" s="46"/>
      <c r="EGP69" s="46"/>
      <c r="EGQ69" s="46"/>
      <c r="EGR69" s="46"/>
      <c r="EGS69" s="46"/>
      <c r="EGT69" s="46"/>
      <c r="EGU69" s="46"/>
      <c r="EGV69" s="46"/>
      <c r="EGW69" s="46"/>
      <c r="EGX69" s="46"/>
      <c r="EGY69" s="46"/>
      <c r="EGZ69" s="46"/>
      <c r="EHA69" s="46"/>
      <c r="EHB69" s="46"/>
      <c r="EHC69" s="46"/>
      <c r="EHD69" s="46"/>
      <c r="EHE69" s="46"/>
      <c r="EHF69" s="46"/>
      <c r="EHG69" s="46"/>
      <c r="EHH69" s="46"/>
      <c r="EHI69" s="46"/>
      <c r="EHJ69" s="46"/>
      <c r="EHK69" s="46"/>
      <c r="EHL69" s="46"/>
      <c r="EHM69" s="46"/>
      <c r="EHN69" s="46"/>
      <c r="EHO69" s="46"/>
      <c r="EHP69" s="46"/>
      <c r="EHQ69" s="46"/>
      <c r="EHR69" s="46"/>
      <c r="EHS69" s="46"/>
      <c r="EHT69" s="46"/>
      <c r="EHU69" s="46"/>
      <c r="EHV69" s="46"/>
      <c r="EHW69" s="46"/>
      <c r="EHX69" s="46"/>
      <c r="EHY69" s="46"/>
      <c r="EHZ69" s="46"/>
      <c r="EIA69" s="46"/>
      <c r="EIB69" s="46"/>
      <c r="EIC69" s="46"/>
      <c r="EID69" s="46"/>
      <c r="EIE69" s="46"/>
      <c r="EIF69" s="46"/>
      <c r="EIG69" s="46"/>
      <c r="EIH69" s="46"/>
      <c r="EII69" s="46"/>
      <c r="EIJ69" s="46"/>
      <c r="EIK69" s="46"/>
      <c r="EIL69" s="46"/>
      <c r="EIM69" s="46"/>
      <c r="EIN69" s="46"/>
      <c r="EIO69" s="46"/>
      <c r="EIP69" s="46"/>
      <c r="EIQ69" s="46"/>
      <c r="EIR69" s="46"/>
      <c r="EIS69" s="46"/>
      <c r="EIT69" s="46"/>
      <c r="EIU69" s="46"/>
      <c r="EIV69" s="46"/>
      <c r="EIW69" s="46"/>
      <c r="EIX69" s="46"/>
      <c r="EIY69" s="46"/>
      <c r="EIZ69" s="46"/>
      <c r="EJA69" s="46"/>
      <c r="EJB69" s="46"/>
      <c r="EJC69" s="46"/>
      <c r="EJD69" s="46"/>
      <c r="EJE69" s="46"/>
      <c r="EJF69" s="46"/>
      <c r="EJG69" s="46"/>
      <c r="EJH69" s="46"/>
      <c r="EJI69" s="46"/>
      <c r="EJJ69" s="46"/>
      <c r="EJK69" s="46"/>
      <c r="EJL69" s="46"/>
      <c r="EJM69" s="46"/>
      <c r="EJN69" s="46"/>
      <c r="EJO69" s="46"/>
      <c r="EJP69" s="46"/>
      <c r="EJQ69" s="46"/>
      <c r="EJR69" s="46"/>
      <c r="EJS69" s="46"/>
      <c r="EJT69" s="46"/>
      <c r="EJU69" s="46"/>
      <c r="EJV69" s="46"/>
      <c r="EJW69" s="46"/>
      <c r="EJX69" s="46"/>
      <c r="EJY69" s="46"/>
      <c r="EJZ69" s="46"/>
      <c r="EKA69" s="46"/>
      <c r="EKB69" s="46"/>
      <c r="EKC69" s="46"/>
      <c r="EKD69" s="46"/>
      <c r="EKE69" s="46"/>
      <c r="EKF69" s="46"/>
      <c r="EKG69" s="46"/>
      <c r="EKH69" s="46"/>
      <c r="EKI69" s="46"/>
      <c r="EKJ69" s="46"/>
      <c r="EKK69" s="46"/>
      <c r="EKL69" s="46"/>
      <c r="EKM69" s="46"/>
      <c r="EKN69" s="46"/>
      <c r="EKO69" s="46"/>
      <c r="EKP69" s="46"/>
      <c r="EKQ69" s="46"/>
      <c r="EKR69" s="46"/>
      <c r="EKS69" s="46"/>
      <c r="EKT69" s="46"/>
      <c r="EKU69" s="46"/>
      <c r="EKV69" s="46"/>
      <c r="EKW69" s="46"/>
      <c r="EKX69" s="46"/>
      <c r="EKY69" s="46"/>
      <c r="EKZ69" s="46"/>
      <c r="ELA69" s="46"/>
      <c r="ELB69" s="46"/>
      <c r="ELC69" s="46"/>
      <c r="ELD69" s="46"/>
      <c r="ELE69" s="46"/>
      <c r="ELF69" s="46"/>
      <c r="ELG69" s="46"/>
      <c r="ELH69" s="46"/>
      <c r="ELI69" s="46"/>
      <c r="ELJ69" s="46"/>
      <c r="ELK69" s="46"/>
      <c r="ELL69" s="46"/>
      <c r="ELM69" s="46"/>
      <c r="ELN69" s="46"/>
      <c r="ELO69" s="46"/>
      <c r="ELP69" s="46"/>
      <c r="ELQ69" s="46"/>
      <c r="ELR69" s="46"/>
      <c r="ELS69" s="46"/>
      <c r="ELT69" s="46"/>
      <c r="ELU69" s="46"/>
      <c r="ELV69" s="46"/>
      <c r="ELW69" s="46"/>
      <c r="ELX69" s="46"/>
      <c r="ELY69" s="46"/>
      <c r="ELZ69" s="46"/>
      <c r="EMA69" s="46"/>
      <c r="EMB69" s="46"/>
      <c r="EMC69" s="46"/>
      <c r="EMD69" s="46"/>
      <c r="EME69" s="46"/>
      <c r="EMF69" s="46"/>
      <c r="EMG69" s="46"/>
      <c r="EMH69" s="46"/>
      <c r="EMI69" s="46"/>
      <c r="EMJ69" s="46"/>
      <c r="EMK69" s="46"/>
      <c r="EML69" s="46"/>
      <c r="EMM69" s="46"/>
      <c r="EMN69" s="46"/>
      <c r="EMO69" s="46"/>
      <c r="EMP69" s="46"/>
      <c r="EMQ69" s="46"/>
      <c r="EMR69" s="46"/>
      <c r="EMS69" s="46"/>
      <c r="EMT69" s="46"/>
      <c r="EMU69" s="46"/>
      <c r="EMV69" s="46"/>
      <c r="EMW69" s="46"/>
      <c r="EMX69" s="46"/>
      <c r="EMY69" s="46"/>
      <c r="EMZ69" s="46"/>
      <c r="ENA69" s="46"/>
      <c r="ENB69" s="46"/>
      <c r="ENC69" s="46"/>
      <c r="END69" s="46"/>
      <c r="ENE69" s="46"/>
      <c r="ENF69" s="46"/>
      <c r="ENG69" s="46"/>
      <c r="ENH69" s="46"/>
      <c r="ENI69" s="46"/>
      <c r="ENJ69" s="46"/>
      <c r="ENK69" s="46"/>
      <c r="ENL69" s="46"/>
      <c r="ENM69" s="46"/>
      <c r="ENN69" s="46"/>
      <c r="ENO69" s="46"/>
      <c r="ENP69" s="46"/>
      <c r="ENQ69" s="46"/>
      <c r="ENR69" s="46"/>
      <c r="ENS69" s="46"/>
      <c r="ENT69" s="46"/>
      <c r="ENU69" s="46"/>
      <c r="ENV69" s="46"/>
      <c r="ENW69" s="46"/>
      <c r="ENX69" s="46"/>
      <c r="ENY69" s="46"/>
      <c r="ENZ69" s="46"/>
      <c r="EOA69" s="46"/>
      <c r="EOB69" s="46"/>
      <c r="EOC69" s="46"/>
      <c r="EOD69" s="46"/>
      <c r="EOE69" s="46"/>
      <c r="EOF69" s="46"/>
      <c r="EOG69" s="46"/>
      <c r="EOH69" s="46"/>
      <c r="EOI69" s="46"/>
      <c r="EOJ69" s="46"/>
      <c r="EOK69" s="46"/>
      <c r="EOL69" s="46"/>
      <c r="EOM69" s="46"/>
      <c r="EON69" s="46"/>
      <c r="EOO69" s="46"/>
      <c r="EOP69" s="46"/>
      <c r="EOQ69" s="46"/>
      <c r="EOR69" s="46"/>
      <c r="EOS69" s="46"/>
      <c r="EOT69" s="46"/>
      <c r="EOU69" s="46"/>
      <c r="EOV69" s="46"/>
      <c r="EOW69" s="46"/>
      <c r="EOX69" s="46"/>
      <c r="EOY69" s="46"/>
      <c r="EOZ69" s="46"/>
      <c r="EPA69" s="46"/>
      <c r="EPB69" s="46"/>
      <c r="EPC69" s="46"/>
      <c r="EPD69" s="46"/>
      <c r="EPE69" s="46"/>
      <c r="EPF69" s="46"/>
      <c r="EPG69" s="46"/>
      <c r="EPH69" s="46"/>
      <c r="EPI69" s="46"/>
      <c r="EPJ69" s="46"/>
      <c r="EPK69" s="46"/>
      <c r="EPL69" s="46"/>
      <c r="EPM69" s="46"/>
      <c r="EPN69" s="46"/>
      <c r="EPO69" s="46"/>
      <c r="EPP69" s="46"/>
      <c r="EPQ69" s="46"/>
      <c r="EPR69" s="46"/>
      <c r="EPS69" s="46"/>
      <c r="EPT69" s="46"/>
      <c r="EPU69" s="46"/>
      <c r="EPV69" s="46"/>
      <c r="EPW69" s="46"/>
      <c r="EPX69" s="46"/>
      <c r="EPY69" s="46"/>
      <c r="EPZ69" s="46"/>
      <c r="EQA69" s="46"/>
      <c r="EQB69" s="46"/>
      <c r="EQC69" s="46"/>
      <c r="EQD69" s="46"/>
      <c r="EQE69" s="46"/>
      <c r="EQF69" s="46"/>
      <c r="EQG69" s="46"/>
      <c r="EQH69" s="46"/>
      <c r="EQI69" s="46"/>
      <c r="EQJ69" s="46"/>
      <c r="EQK69" s="46"/>
      <c r="EQL69" s="46"/>
      <c r="EQM69" s="46"/>
      <c r="EQN69" s="46"/>
      <c r="EQO69" s="46"/>
      <c r="EQP69" s="46"/>
      <c r="EQQ69" s="46"/>
      <c r="EQR69" s="46"/>
      <c r="EQS69" s="46"/>
      <c r="EQT69" s="46"/>
      <c r="EQU69" s="46"/>
      <c r="EQV69" s="46"/>
      <c r="EQW69" s="46"/>
      <c r="EQX69" s="46"/>
      <c r="EQY69" s="46"/>
      <c r="EQZ69" s="46"/>
      <c r="ERA69" s="46"/>
      <c r="ERB69" s="46"/>
      <c r="ERC69" s="46"/>
      <c r="ERD69" s="46"/>
      <c r="ERE69" s="46"/>
      <c r="ERF69" s="46"/>
      <c r="ERG69" s="46"/>
      <c r="ERH69" s="46"/>
      <c r="ERI69" s="46"/>
      <c r="ERJ69" s="46"/>
      <c r="ERK69" s="46"/>
      <c r="ERL69" s="46"/>
      <c r="ERM69" s="46"/>
      <c r="ERN69" s="46"/>
      <c r="ERO69" s="46"/>
      <c r="ERP69" s="46"/>
      <c r="ERQ69" s="46"/>
      <c r="ERR69" s="46"/>
      <c r="ERS69" s="46"/>
      <c r="ERT69" s="46"/>
      <c r="ERU69" s="46"/>
      <c r="ERV69" s="46"/>
      <c r="ERW69" s="46"/>
      <c r="ERX69" s="46"/>
      <c r="ERY69" s="46"/>
      <c r="ERZ69" s="46"/>
      <c r="ESA69" s="46"/>
      <c r="ESB69" s="46"/>
      <c r="ESC69" s="46"/>
      <c r="ESD69" s="46"/>
      <c r="ESE69" s="46"/>
      <c r="ESF69" s="46"/>
      <c r="ESG69" s="46"/>
      <c r="ESH69" s="46"/>
      <c r="ESI69" s="46"/>
      <c r="ESJ69" s="46"/>
      <c r="ESK69" s="46"/>
      <c r="ESL69" s="46"/>
      <c r="ESM69" s="46"/>
      <c r="ESN69" s="46"/>
      <c r="ESO69" s="46"/>
      <c r="ESP69" s="46"/>
      <c r="ESQ69" s="46"/>
      <c r="ESR69" s="46"/>
      <c r="ESS69" s="46"/>
      <c r="EST69" s="46"/>
      <c r="ESU69" s="46"/>
      <c r="ESV69" s="46"/>
      <c r="ESW69" s="46"/>
      <c r="ESX69" s="46"/>
      <c r="ESY69" s="46"/>
      <c r="ESZ69" s="46"/>
      <c r="ETA69" s="46"/>
      <c r="ETB69" s="46"/>
      <c r="ETC69" s="46"/>
      <c r="ETD69" s="46"/>
      <c r="ETE69" s="46"/>
      <c r="ETF69" s="46"/>
      <c r="ETG69" s="46"/>
      <c r="ETH69" s="46"/>
      <c r="ETI69" s="46"/>
      <c r="ETJ69" s="46"/>
      <c r="ETK69" s="46"/>
      <c r="ETL69" s="46"/>
      <c r="ETM69" s="46"/>
      <c r="ETN69" s="46"/>
      <c r="ETO69" s="46"/>
      <c r="ETP69" s="46"/>
      <c r="ETQ69" s="46"/>
      <c r="ETR69" s="46"/>
      <c r="ETS69" s="46"/>
      <c r="ETT69" s="46"/>
      <c r="ETU69" s="46"/>
      <c r="ETV69" s="46"/>
      <c r="ETW69" s="46"/>
      <c r="ETX69" s="46"/>
      <c r="ETY69" s="46"/>
      <c r="ETZ69" s="46"/>
      <c r="EUA69" s="46"/>
      <c r="EUB69" s="46"/>
      <c r="EUC69" s="46"/>
      <c r="EUD69" s="46"/>
      <c r="EUE69" s="46"/>
      <c r="EUF69" s="46"/>
      <c r="EUG69" s="46"/>
      <c r="EUH69" s="46"/>
      <c r="EUI69" s="46"/>
      <c r="EUJ69" s="46"/>
      <c r="EUK69" s="46"/>
      <c r="EUL69" s="46"/>
      <c r="EUM69" s="46"/>
      <c r="EUN69" s="46"/>
      <c r="EUO69" s="46"/>
      <c r="EUP69" s="46"/>
      <c r="EUQ69" s="46"/>
      <c r="EUR69" s="46"/>
      <c r="EUS69" s="46"/>
      <c r="EUT69" s="46"/>
      <c r="EUU69" s="46"/>
      <c r="EUV69" s="46"/>
      <c r="EUW69" s="46"/>
      <c r="EUX69" s="46"/>
      <c r="EUY69" s="46"/>
      <c r="EUZ69" s="46"/>
      <c r="EVA69" s="46"/>
      <c r="EVB69" s="46"/>
      <c r="EVC69" s="46"/>
      <c r="EVD69" s="46"/>
      <c r="EVE69" s="46"/>
      <c r="EVF69" s="46"/>
      <c r="EVG69" s="46"/>
      <c r="EVH69" s="46"/>
      <c r="EVI69" s="46"/>
      <c r="EVJ69" s="46"/>
      <c r="EVK69" s="46"/>
      <c r="EVL69" s="46"/>
      <c r="EVM69" s="46"/>
      <c r="EVN69" s="46"/>
      <c r="EVO69" s="46"/>
      <c r="EVP69" s="46"/>
      <c r="EVQ69" s="46"/>
      <c r="EVR69" s="46"/>
      <c r="EVS69" s="46"/>
      <c r="EVT69" s="46"/>
      <c r="EVU69" s="46"/>
      <c r="EVV69" s="46"/>
      <c r="EVW69" s="46"/>
      <c r="EVX69" s="46"/>
      <c r="EVY69" s="46"/>
      <c r="EVZ69" s="46"/>
      <c r="EWA69" s="46"/>
      <c r="EWB69" s="46"/>
      <c r="EWC69" s="46"/>
      <c r="EWD69" s="46"/>
      <c r="EWE69" s="46"/>
      <c r="EWF69" s="46"/>
      <c r="EWG69" s="46"/>
      <c r="EWH69" s="46"/>
      <c r="EWI69" s="46"/>
      <c r="EWJ69" s="46"/>
      <c r="EWK69" s="46"/>
      <c r="EWL69" s="46"/>
      <c r="EWM69" s="46"/>
      <c r="EWN69" s="46"/>
      <c r="EWO69" s="46"/>
      <c r="EWP69" s="46"/>
      <c r="EWQ69" s="46"/>
      <c r="EWR69" s="46"/>
      <c r="EWS69" s="46"/>
      <c r="EWT69" s="46"/>
      <c r="EWU69" s="46"/>
      <c r="EWV69" s="46"/>
      <c r="EWW69" s="46"/>
      <c r="EWX69" s="46"/>
      <c r="EWY69" s="46"/>
      <c r="EWZ69" s="46"/>
      <c r="EXA69" s="46"/>
      <c r="EXB69" s="46"/>
      <c r="EXC69" s="46"/>
      <c r="EXD69" s="46"/>
      <c r="EXE69" s="46"/>
      <c r="EXF69" s="46"/>
      <c r="EXG69" s="46"/>
      <c r="EXH69" s="46"/>
      <c r="EXI69" s="46"/>
      <c r="EXJ69" s="46"/>
      <c r="EXK69" s="46"/>
      <c r="EXL69" s="46"/>
      <c r="EXM69" s="46"/>
      <c r="EXN69" s="46"/>
      <c r="EXO69" s="46"/>
      <c r="EXP69" s="46"/>
      <c r="EXQ69" s="46"/>
      <c r="EXR69" s="46"/>
      <c r="EXS69" s="46"/>
      <c r="EXT69" s="46"/>
      <c r="EXU69" s="46"/>
      <c r="EXV69" s="46"/>
      <c r="EXW69" s="46"/>
      <c r="EXX69" s="46"/>
      <c r="EXY69" s="46"/>
      <c r="EXZ69" s="46"/>
      <c r="EYA69" s="46"/>
      <c r="EYB69" s="46"/>
      <c r="EYC69" s="46"/>
      <c r="EYD69" s="46"/>
      <c r="EYE69" s="46"/>
      <c r="EYF69" s="46"/>
      <c r="EYG69" s="46"/>
      <c r="EYH69" s="46"/>
      <c r="EYI69" s="46"/>
      <c r="EYJ69" s="46"/>
      <c r="EYK69" s="46"/>
      <c r="EYL69" s="46"/>
      <c r="EYM69" s="46"/>
      <c r="EYN69" s="46"/>
      <c r="EYO69" s="46"/>
      <c r="EYP69" s="46"/>
      <c r="EYQ69" s="46"/>
      <c r="EYR69" s="46"/>
      <c r="EYS69" s="46"/>
      <c r="EYT69" s="46"/>
      <c r="EYU69" s="46"/>
      <c r="EYV69" s="46"/>
      <c r="EYW69" s="46"/>
      <c r="EYX69" s="46"/>
      <c r="EYY69" s="46"/>
      <c r="EYZ69" s="46"/>
      <c r="EZA69" s="46"/>
      <c r="EZB69" s="46"/>
      <c r="EZC69" s="46"/>
      <c r="EZD69" s="46"/>
      <c r="EZE69" s="46"/>
      <c r="EZF69" s="46"/>
      <c r="EZG69" s="46"/>
      <c r="EZH69" s="46"/>
      <c r="EZI69" s="46"/>
      <c r="EZJ69" s="46"/>
      <c r="EZK69" s="46"/>
      <c r="EZL69" s="46"/>
      <c r="EZM69" s="46"/>
      <c r="EZN69" s="46"/>
      <c r="EZO69" s="46"/>
      <c r="EZP69" s="46"/>
      <c r="EZQ69" s="46"/>
      <c r="EZR69" s="46"/>
      <c r="EZS69" s="46"/>
      <c r="EZT69" s="46"/>
      <c r="EZU69" s="46"/>
      <c r="EZV69" s="46"/>
      <c r="EZW69" s="46"/>
      <c r="EZX69" s="46"/>
      <c r="EZY69" s="46"/>
      <c r="EZZ69" s="46"/>
      <c r="FAA69" s="46"/>
      <c r="FAB69" s="46"/>
      <c r="FAC69" s="46"/>
      <c r="FAD69" s="46"/>
      <c r="FAE69" s="46"/>
      <c r="FAF69" s="46"/>
      <c r="FAG69" s="46"/>
      <c r="FAH69" s="46"/>
      <c r="FAI69" s="46"/>
      <c r="FAJ69" s="46"/>
      <c r="FAK69" s="46"/>
      <c r="FAL69" s="46"/>
      <c r="FAM69" s="46"/>
      <c r="FAN69" s="46"/>
      <c r="FAO69" s="46"/>
      <c r="FAP69" s="46"/>
      <c r="FAQ69" s="46"/>
      <c r="FAR69" s="46"/>
      <c r="FAS69" s="46"/>
      <c r="FAT69" s="46"/>
      <c r="FAU69" s="46"/>
      <c r="FAV69" s="46"/>
      <c r="FAW69" s="46"/>
      <c r="FAX69" s="46"/>
      <c r="FAY69" s="46"/>
      <c r="FAZ69" s="46"/>
      <c r="FBA69" s="46"/>
      <c r="FBB69" s="46"/>
      <c r="FBC69" s="46"/>
      <c r="FBD69" s="46"/>
      <c r="FBE69" s="46"/>
      <c r="FBF69" s="46"/>
      <c r="FBG69" s="46"/>
      <c r="FBH69" s="46"/>
      <c r="FBI69" s="46"/>
      <c r="FBJ69" s="46"/>
      <c r="FBK69" s="46"/>
      <c r="FBL69" s="46"/>
      <c r="FBM69" s="46"/>
      <c r="FBN69" s="46"/>
      <c r="FBO69" s="46"/>
      <c r="FBP69" s="46"/>
      <c r="FBQ69" s="46"/>
      <c r="FBR69" s="46"/>
      <c r="FBS69" s="46"/>
      <c r="FBT69" s="46"/>
      <c r="FBU69" s="46"/>
      <c r="FBV69" s="46"/>
      <c r="FBW69" s="46"/>
      <c r="FBX69" s="46"/>
      <c r="FBY69" s="46"/>
      <c r="FBZ69" s="46"/>
      <c r="FCA69" s="46"/>
      <c r="FCB69" s="46"/>
      <c r="FCC69" s="46"/>
      <c r="FCD69" s="46"/>
      <c r="FCE69" s="46"/>
      <c r="FCF69" s="46"/>
      <c r="FCG69" s="46"/>
      <c r="FCH69" s="46"/>
      <c r="FCI69" s="46"/>
      <c r="FCJ69" s="46"/>
      <c r="FCK69" s="46"/>
      <c r="FCL69" s="46"/>
      <c r="FCM69" s="46"/>
      <c r="FCN69" s="46"/>
      <c r="FCO69" s="46"/>
      <c r="FCP69" s="46"/>
      <c r="FCQ69" s="46"/>
      <c r="FCR69" s="46"/>
      <c r="FCS69" s="46"/>
      <c r="FCT69" s="46"/>
      <c r="FCU69" s="46"/>
      <c r="FCV69" s="46"/>
      <c r="FCW69" s="46"/>
      <c r="FCX69" s="46"/>
      <c r="FCY69" s="46"/>
      <c r="FCZ69" s="46"/>
      <c r="FDA69" s="46"/>
      <c r="FDB69" s="46"/>
      <c r="FDC69" s="46"/>
      <c r="FDD69" s="46"/>
      <c r="FDE69" s="46"/>
      <c r="FDF69" s="46"/>
      <c r="FDG69" s="46"/>
      <c r="FDH69" s="46"/>
      <c r="FDI69" s="46"/>
      <c r="FDJ69" s="46"/>
      <c r="FDK69" s="46"/>
      <c r="FDL69" s="46"/>
      <c r="FDM69" s="46"/>
      <c r="FDN69" s="46"/>
      <c r="FDO69" s="46"/>
      <c r="FDP69" s="46"/>
      <c r="FDQ69" s="46"/>
      <c r="FDR69" s="46"/>
      <c r="FDS69" s="46"/>
      <c r="FDT69" s="46"/>
      <c r="FDU69" s="46"/>
      <c r="FDV69" s="46"/>
      <c r="FDW69" s="46"/>
      <c r="FDX69" s="46"/>
      <c r="FDY69" s="46"/>
      <c r="FDZ69" s="46"/>
      <c r="FEA69" s="46"/>
      <c r="FEB69" s="46"/>
      <c r="FEC69" s="46"/>
      <c r="FED69" s="46"/>
      <c r="FEE69" s="46"/>
      <c r="FEF69" s="46"/>
      <c r="FEG69" s="46"/>
      <c r="FEH69" s="46"/>
      <c r="FEI69" s="46"/>
      <c r="FEJ69" s="46"/>
      <c r="FEK69" s="46"/>
      <c r="FEL69" s="46"/>
      <c r="FEM69" s="46"/>
      <c r="FEN69" s="46"/>
      <c r="FEO69" s="46"/>
      <c r="FEP69" s="46"/>
      <c r="FEQ69" s="46"/>
      <c r="FER69" s="46"/>
      <c r="FES69" s="46"/>
      <c r="FET69" s="46"/>
      <c r="FEU69" s="46"/>
      <c r="FEV69" s="46"/>
      <c r="FEW69" s="46"/>
      <c r="FEX69" s="46"/>
      <c r="FEY69" s="46"/>
      <c r="FEZ69" s="46"/>
      <c r="FFA69" s="46"/>
      <c r="FFB69" s="46"/>
      <c r="FFC69" s="46"/>
      <c r="FFD69" s="46"/>
      <c r="FFE69" s="46"/>
      <c r="FFF69" s="46"/>
      <c r="FFG69" s="46"/>
      <c r="FFH69" s="46"/>
      <c r="FFI69" s="46"/>
      <c r="FFJ69" s="46"/>
      <c r="FFK69" s="46"/>
      <c r="FFL69" s="46"/>
      <c r="FFM69" s="46"/>
      <c r="FFN69" s="46"/>
      <c r="FFO69" s="46"/>
      <c r="FFP69" s="46"/>
      <c r="FFQ69" s="46"/>
      <c r="FFR69" s="46"/>
      <c r="FFS69" s="46"/>
      <c r="FFT69" s="46"/>
      <c r="FFU69" s="46"/>
      <c r="FFV69" s="46"/>
      <c r="FFW69" s="46"/>
      <c r="FFX69" s="46"/>
      <c r="FFY69" s="46"/>
      <c r="FFZ69" s="46"/>
      <c r="FGA69" s="46"/>
      <c r="FGB69" s="46"/>
      <c r="FGC69" s="46"/>
      <c r="FGD69" s="46"/>
      <c r="FGE69" s="46"/>
      <c r="FGF69" s="46"/>
      <c r="FGG69" s="46"/>
      <c r="FGH69" s="46"/>
      <c r="FGI69" s="46"/>
      <c r="FGJ69" s="46"/>
      <c r="FGK69" s="46"/>
      <c r="FGL69" s="46"/>
      <c r="FGM69" s="46"/>
      <c r="FGN69" s="46"/>
      <c r="FGO69" s="46"/>
      <c r="FGP69" s="46"/>
      <c r="FGQ69" s="46"/>
      <c r="FGR69" s="46"/>
      <c r="FGS69" s="46"/>
      <c r="FGT69" s="46"/>
      <c r="FGU69" s="46"/>
      <c r="FGV69" s="46"/>
      <c r="FGW69" s="46"/>
      <c r="FGX69" s="46"/>
      <c r="FGY69" s="46"/>
      <c r="FGZ69" s="46"/>
      <c r="FHA69" s="46"/>
      <c r="FHB69" s="46"/>
      <c r="FHC69" s="46"/>
      <c r="FHD69" s="46"/>
      <c r="FHE69" s="46"/>
      <c r="FHF69" s="46"/>
      <c r="FHG69" s="46"/>
      <c r="FHH69" s="46"/>
      <c r="FHI69" s="46"/>
      <c r="FHJ69" s="46"/>
      <c r="FHK69" s="46"/>
      <c r="FHL69" s="46"/>
      <c r="FHM69" s="46"/>
      <c r="FHN69" s="46"/>
      <c r="FHO69" s="46"/>
      <c r="FHP69" s="46"/>
      <c r="FHQ69" s="46"/>
      <c r="FHR69" s="46"/>
      <c r="FHS69" s="46"/>
      <c r="FHT69" s="46"/>
      <c r="FHU69" s="46"/>
      <c r="FHV69" s="46"/>
      <c r="FHW69" s="46"/>
      <c r="FHX69" s="46"/>
      <c r="FHY69" s="46"/>
      <c r="FHZ69" s="46"/>
      <c r="FIA69" s="46"/>
      <c r="FIB69" s="46"/>
      <c r="FIC69" s="46"/>
      <c r="FID69" s="46"/>
      <c r="FIE69" s="46"/>
      <c r="FIF69" s="46"/>
      <c r="FIG69" s="46"/>
      <c r="FIH69" s="46"/>
      <c r="FII69" s="46"/>
      <c r="FIJ69" s="46"/>
      <c r="FIK69" s="46"/>
      <c r="FIL69" s="46"/>
      <c r="FIM69" s="46"/>
      <c r="FIN69" s="46"/>
      <c r="FIO69" s="46"/>
      <c r="FIP69" s="46"/>
      <c r="FIQ69" s="46"/>
      <c r="FIR69" s="46"/>
      <c r="FIS69" s="46"/>
      <c r="FIT69" s="46"/>
      <c r="FIU69" s="46"/>
      <c r="FIV69" s="46"/>
      <c r="FIW69" s="46"/>
      <c r="FIX69" s="46"/>
      <c r="FIY69" s="46"/>
      <c r="FIZ69" s="46"/>
      <c r="FJA69" s="46"/>
      <c r="FJB69" s="46"/>
      <c r="FJC69" s="46"/>
      <c r="FJD69" s="46"/>
      <c r="FJE69" s="46"/>
      <c r="FJF69" s="46"/>
      <c r="FJG69" s="46"/>
      <c r="FJH69" s="46"/>
      <c r="FJI69" s="46"/>
      <c r="FJJ69" s="46"/>
      <c r="FJK69" s="46"/>
      <c r="FJL69" s="46"/>
      <c r="FJM69" s="46"/>
      <c r="FJN69" s="46"/>
      <c r="FJO69" s="46"/>
      <c r="FJP69" s="46"/>
      <c r="FJQ69" s="46"/>
      <c r="FJR69" s="46"/>
      <c r="FJS69" s="46"/>
      <c r="FJT69" s="46"/>
      <c r="FJU69" s="46"/>
      <c r="FJV69" s="46"/>
      <c r="FJW69" s="46"/>
      <c r="FJX69" s="46"/>
      <c r="FJY69" s="46"/>
      <c r="FJZ69" s="46"/>
      <c r="FKA69" s="46"/>
      <c r="FKB69" s="46"/>
      <c r="FKC69" s="46"/>
      <c r="FKD69" s="46"/>
      <c r="FKE69" s="46"/>
      <c r="FKF69" s="46"/>
      <c r="FKG69" s="46"/>
      <c r="FKH69" s="46"/>
      <c r="FKI69" s="46"/>
      <c r="FKJ69" s="46"/>
      <c r="FKK69" s="46"/>
      <c r="FKL69" s="46"/>
      <c r="FKM69" s="46"/>
      <c r="FKN69" s="46"/>
      <c r="FKO69" s="46"/>
      <c r="FKP69" s="46"/>
      <c r="FKQ69" s="46"/>
      <c r="FKR69" s="46"/>
      <c r="FKS69" s="46"/>
      <c r="FKT69" s="46"/>
      <c r="FKU69" s="46"/>
      <c r="FKV69" s="46"/>
      <c r="FKW69" s="46"/>
      <c r="FKX69" s="46"/>
      <c r="FKY69" s="46"/>
      <c r="FKZ69" s="46"/>
      <c r="FLA69" s="46"/>
      <c r="FLB69" s="46"/>
      <c r="FLC69" s="46"/>
      <c r="FLD69" s="46"/>
      <c r="FLE69" s="46"/>
      <c r="FLF69" s="46"/>
      <c r="FLG69" s="46"/>
      <c r="FLH69" s="46"/>
      <c r="FLI69" s="46"/>
      <c r="FLJ69" s="46"/>
      <c r="FLK69" s="46"/>
      <c r="FLL69" s="46"/>
      <c r="FLM69" s="46"/>
      <c r="FLN69" s="46"/>
      <c r="FLO69" s="46"/>
      <c r="FLP69" s="46"/>
      <c r="FLQ69" s="46"/>
      <c r="FLR69" s="46"/>
      <c r="FLS69" s="46"/>
      <c r="FLT69" s="46"/>
      <c r="FLU69" s="46"/>
      <c r="FLV69" s="46"/>
      <c r="FLW69" s="46"/>
      <c r="FLX69" s="46"/>
      <c r="FLY69" s="46"/>
      <c r="FLZ69" s="46"/>
      <c r="FMA69" s="46"/>
      <c r="FMB69" s="46"/>
      <c r="FMC69" s="46"/>
      <c r="FMD69" s="46"/>
      <c r="FME69" s="46"/>
      <c r="FMF69" s="46"/>
      <c r="FMG69" s="46"/>
      <c r="FMH69" s="46"/>
      <c r="FMI69" s="46"/>
      <c r="FMJ69" s="46"/>
      <c r="FMK69" s="46"/>
      <c r="FML69" s="46"/>
      <c r="FMM69" s="46"/>
      <c r="FMN69" s="46"/>
      <c r="FMO69" s="46"/>
      <c r="FMP69" s="46"/>
      <c r="FMQ69" s="46"/>
      <c r="FMR69" s="46"/>
      <c r="FMS69" s="46"/>
      <c r="FMT69" s="46"/>
      <c r="FMU69" s="46"/>
      <c r="FMV69" s="46"/>
      <c r="FMW69" s="46"/>
      <c r="FMX69" s="46"/>
      <c r="FMY69" s="46"/>
      <c r="FMZ69" s="46"/>
      <c r="FNA69" s="46"/>
      <c r="FNB69" s="46"/>
      <c r="FNC69" s="46"/>
      <c r="FND69" s="46"/>
      <c r="FNE69" s="46"/>
      <c r="FNF69" s="46"/>
      <c r="FNG69" s="46"/>
      <c r="FNH69" s="46"/>
      <c r="FNI69" s="46"/>
      <c r="FNJ69" s="46"/>
      <c r="FNK69" s="46"/>
      <c r="FNL69" s="46"/>
      <c r="FNM69" s="46"/>
      <c r="FNN69" s="46"/>
      <c r="FNO69" s="46"/>
      <c r="FNP69" s="46"/>
      <c r="FNQ69" s="46"/>
      <c r="FNR69" s="46"/>
      <c r="FNS69" s="46"/>
      <c r="FNT69" s="46"/>
      <c r="FNU69" s="46"/>
      <c r="FNV69" s="46"/>
      <c r="FNW69" s="46"/>
      <c r="FNX69" s="46"/>
      <c r="FNY69" s="46"/>
      <c r="FNZ69" s="46"/>
      <c r="FOA69" s="46"/>
      <c r="FOB69" s="46"/>
      <c r="FOC69" s="46"/>
      <c r="FOD69" s="46"/>
      <c r="FOE69" s="46"/>
      <c r="FOF69" s="46"/>
      <c r="FOG69" s="46"/>
      <c r="FOH69" s="46"/>
      <c r="FOI69" s="46"/>
      <c r="FOJ69" s="46"/>
      <c r="FOK69" s="46"/>
      <c r="FOL69" s="46"/>
      <c r="FOM69" s="46"/>
      <c r="FON69" s="46"/>
      <c r="FOO69" s="46"/>
      <c r="FOP69" s="46"/>
      <c r="FOQ69" s="46"/>
      <c r="FOR69" s="46"/>
      <c r="FOS69" s="46"/>
      <c r="FOT69" s="46"/>
      <c r="FOU69" s="46"/>
      <c r="FOV69" s="46"/>
      <c r="FOW69" s="46"/>
      <c r="FOX69" s="46"/>
      <c r="FOY69" s="46"/>
      <c r="FOZ69" s="46"/>
      <c r="FPA69" s="46"/>
      <c r="FPB69" s="46"/>
      <c r="FPC69" s="46"/>
      <c r="FPD69" s="46"/>
      <c r="FPE69" s="46"/>
      <c r="FPF69" s="46"/>
      <c r="FPG69" s="46"/>
      <c r="FPH69" s="46"/>
      <c r="FPI69" s="46"/>
      <c r="FPJ69" s="46"/>
      <c r="FPK69" s="46"/>
      <c r="FPL69" s="46"/>
      <c r="FPM69" s="46"/>
      <c r="FPN69" s="46"/>
      <c r="FPO69" s="46"/>
      <c r="FPP69" s="46"/>
      <c r="FPQ69" s="46"/>
      <c r="FPR69" s="46"/>
      <c r="FPS69" s="46"/>
      <c r="FPT69" s="46"/>
      <c r="FPU69" s="46"/>
      <c r="FPV69" s="46"/>
      <c r="FPW69" s="46"/>
      <c r="FPX69" s="46"/>
      <c r="FPY69" s="46"/>
      <c r="FPZ69" s="46"/>
      <c r="FQA69" s="46"/>
      <c r="FQB69" s="46"/>
      <c r="FQC69" s="46"/>
      <c r="FQD69" s="46"/>
      <c r="FQE69" s="46"/>
      <c r="FQF69" s="46"/>
      <c r="FQG69" s="46"/>
      <c r="FQH69" s="46"/>
      <c r="FQI69" s="46"/>
      <c r="FQJ69" s="46"/>
      <c r="FQK69" s="46"/>
      <c r="FQL69" s="46"/>
      <c r="FQM69" s="46"/>
      <c r="FQN69" s="46"/>
      <c r="FQO69" s="46"/>
      <c r="FQP69" s="46"/>
      <c r="FQQ69" s="46"/>
      <c r="FQR69" s="46"/>
      <c r="FQS69" s="46"/>
      <c r="FQT69" s="46"/>
      <c r="FQU69" s="46"/>
      <c r="FQV69" s="46"/>
      <c r="FQW69" s="46"/>
      <c r="FQX69" s="46"/>
      <c r="FQY69" s="46"/>
      <c r="FQZ69" s="46"/>
      <c r="FRA69" s="46"/>
      <c r="FRB69" s="46"/>
      <c r="FRC69" s="46"/>
      <c r="FRD69" s="46"/>
      <c r="FRE69" s="46"/>
      <c r="FRF69" s="46"/>
      <c r="FRG69" s="46"/>
      <c r="FRH69" s="46"/>
      <c r="FRI69" s="46"/>
      <c r="FRJ69" s="46"/>
      <c r="FRK69" s="46"/>
      <c r="FRL69" s="46"/>
      <c r="FRM69" s="46"/>
      <c r="FRN69" s="46"/>
      <c r="FRO69" s="46"/>
      <c r="FRP69" s="46"/>
      <c r="FRQ69" s="46"/>
      <c r="FRR69" s="46"/>
      <c r="FRS69" s="46"/>
      <c r="FRT69" s="46"/>
      <c r="FRU69" s="46"/>
      <c r="FRV69" s="46"/>
      <c r="FRW69" s="46"/>
      <c r="FRX69" s="46"/>
      <c r="FRY69" s="46"/>
      <c r="FRZ69" s="46"/>
      <c r="FSA69" s="46"/>
      <c r="FSB69" s="46"/>
      <c r="FSC69" s="46"/>
      <c r="FSD69" s="46"/>
      <c r="FSE69" s="46"/>
      <c r="FSF69" s="46"/>
      <c r="FSG69" s="46"/>
      <c r="FSH69" s="46"/>
      <c r="FSI69" s="46"/>
      <c r="FSJ69" s="46"/>
      <c r="FSK69" s="46"/>
      <c r="FSL69" s="46"/>
      <c r="FSM69" s="46"/>
      <c r="FSN69" s="46"/>
      <c r="FSO69" s="46"/>
      <c r="FSP69" s="46"/>
      <c r="FSQ69" s="46"/>
      <c r="FSR69" s="46"/>
      <c r="FSS69" s="46"/>
      <c r="FST69" s="46"/>
      <c r="FSU69" s="46"/>
      <c r="FSV69" s="46"/>
      <c r="FSW69" s="46"/>
      <c r="FSX69" s="46"/>
      <c r="FSY69" s="46"/>
      <c r="FSZ69" s="46"/>
      <c r="FTA69" s="46"/>
      <c r="FTB69" s="46"/>
      <c r="FTC69" s="46"/>
      <c r="FTD69" s="46"/>
      <c r="FTE69" s="46"/>
      <c r="FTF69" s="46"/>
      <c r="FTG69" s="46"/>
      <c r="FTH69" s="46"/>
      <c r="FTI69" s="46"/>
      <c r="FTJ69" s="46"/>
      <c r="FTK69" s="46"/>
      <c r="FTL69" s="46"/>
      <c r="FTM69" s="46"/>
      <c r="FTN69" s="46"/>
      <c r="FTO69" s="46"/>
      <c r="FTP69" s="46"/>
      <c r="FTQ69" s="46"/>
      <c r="FTR69" s="46"/>
      <c r="FTS69" s="46"/>
      <c r="FTT69" s="46"/>
      <c r="FTU69" s="46"/>
      <c r="FTV69" s="46"/>
      <c r="FTW69" s="46"/>
      <c r="FTX69" s="46"/>
      <c r="FTY69" s="46"/>
      <c r="FTZ69" s="46"/>
      <c r="FUA69" s="46"/>
      <c r="FUB69" s="46"/>
      <c r="FUC69" s="46"/>
      <c r="FUD69" s="46"/>
      <c r="FUE69" s="46"/>
      <c r="FUF69" s="46"/>
      <c r="FUG69" s="46"/>
      <c r="FUH69" s="46"/>
      <c r="FUI69" s="46"/>
      <c r="FUJ69" s="46"/>
      <c r="FUK69" s="46"/>
      <c r="FUL69" s="46"/>
      <c r="FUM69" s="46"/>
      <c r="FUN69" s="46"/>
      <c r="FUO69" s="46"/>
      <c r="FUP69" s="46"/>
      <c r="FUQ69" s="46"/>
      <c r="FUR69" s="46"/>
      <c r="FUS69" s="46"/>
      <c r="FUT69" s="46"/>
      <c r="FUU69" s="46"/>
      <c r="FUV69" s="46"/>
      <c r="FUW69" s="46"/>
      <c r="FUX69" s="46"/>
      <c r="FUY69" s="46"/>
      <c r="FUZ69" s="46"/>
      <c r="FVA69" s="46"/>
      <c r="FVB69" s="46"/>
      <c r="FVC69" s="46"/>
      <c r="FVD69" s="46"/>
      <c r="FVE69" s="46"/>
      <c r="FVF69" s="46"/>
      <c r="FVG69" s="46"/>
      <c r="FVH69" s="46"/>
      <c r="FVI69" s="46"/>
      <c r="FVJ69" s="46"/>
      <c r="FVK69" s="46"/>
      <c r="FVL69" s="46"/>
      <c r="FVM69" s="46"/>
      <c r="FVN69" s="46"/>
      <c r="FVO69" s="46"/>
      <c r="FVP69" s="46"/>
      <c r="FVQ69" s="46"/>
      <c r="FVR69" s="46"/>
      <c r="FVS69" s="46"/>
      <c r="FVT69" s="46"/>
      <c r="FVU69" s="46"/>
      <c r="FVV69" s="46"/>
      <c r="FVW69" s="46"/>
      <c r="FVX69" s="46"/>
      <c r="FVY69" s="46"/>
      <c r="FVZ69" s="46"/>
      <c r="FWA69" s="46"/>
      <c r="FWB69" s="46"/>
      <c r="FWC69" s="46"/>
      <c r="FWD69" s="46"/>
      <c r="FWE69" s="46"/>
      <c r="FWF69" s="46"/>
      <c r="FWG69" s="46"/>
      <c r="FWH69" s="46"/>
      <c r="FWI69" s="46"/>
      <c r="FWJ69" s="46"/>
      <c r="FWK69" s="46"/>
      <c r="FWL69" s="46"/>
      <c r="FWM69" s="46"/>
      <c r="FWN69" s="46"/>
      <c r="FWO69" s="46"/>
      <c r="FWP69" s="46"/>
      <c r="FWQ69" s="46"/>
      <c r="FWR69" s="46"/>
      <c r="FWS69" s="46"/>
      <c r="FWT69" s="46"/>
      <c r="FWU69" s="46"/>
      <c r="FWV69" s="46"/>
      <c r="FWW69" s="46"/>
      <c r="FWX69" s="46"/>
      <c r="FWY69" s="46"/>
      <c r="FWZ69" s="46"/>
      <c r="FXA69" s="46"/>
      <c r="FXB69" s="46"/>
      <c r="FXC69" s="46"/>
      <c r="FXD69" s="46"/>
      <c r="FXE69" s="46"/>
      <c r="FXF69" s="46"/>
      <c r="FXG69" s="46"/>
      <c r="FXH69" s="46"/>
      <c r="FXI69" s="46"/>
      <c r="FXJ69" s="46"/>
      <c r="FXK69" s="46"/>
      <c r="FXL69" s="46"/>
      <c r="FXM69" s="46"/>
      <c r="FXN69" s="46"/>
      <c r="FXO69" s="46"/>
      <c r="FXP69" s="46"/>
      <c r="FXQ69" s="46"/>
      <c r="FXR69" s="46"/>
      <c r="FXS69" s="46"/>
      <c r="FXT69" s="46"/>
      <c r="FXU69" s="46"/>
      <c r="FXV69" s="46"/>
      <c r="FXW69" s="46"/>
      <c r="FXX69" s="46"/>
      <c r="FXY69" s="46"/>
      <c r="FXZ69" s="46"/>
      <c r="FYA69" s="46"/>
      <c r="FYB69" s="46"/>
      <c r="FYC69" s="46"/>
      <c r="FYD69" s="46"/>
      <c r="FYE69" s="46"/>
      <c r="FYF69" s="46"/>
      <c r="FYG69" s="46"/>
      <c r="FYH69" s="46"/>
      <c r="FYI69" s="46"/>
      <c r="FYJ69" s="46"/>
      <c r="FYK69" s="46"/>
      <c r="FYL69" s="46"/>
      <c r="FYM69" s="46"/>
      <c r="FYN69" s="46"/>
      <c r="FYO69" s="46"/>
      <c r="FYP69" s="46"/>
      <c r="FYQ69" s="46"/>
      <c r="FYR69" s="46"/>
      <c r="FYS69" s="46"/>
      <c r="FYT69" s="46"/>
      <c r="FYU69" s="46"/>
      <c r="FYV69" s="46"/>
      <c r="FYW69" s="46"/>
      <c r="FYX69" s="46"/>
      <c r="FYY69" s="46"/>
      <c r="FYZ69" s="46"/>
      <c r="FZA69" s="46"/>
      <c r="FZB69" s="46"/>
      <c r="FZC69" s="46"/>
      <c r="FZD69" s="46"/>
      <c r="FZE69" s="46"/>
      <c r="FZF69" s="46"/>
      <c r="FZG69" s="46"/>
      <c r="FZH69" s="46"/>
      <c r="FZI69" s="46"/>
      <c r="FZJ69" s="46"/>
      <c r="FZK69" s="46"/>
      <c r="FZL69" s="46"/>
      <c r="FZM69" s="46"/>
      <c r="FZN69" s="46"/>
      <c r="FZO69" s="46"/>
      <c r="FZP69" s="46"/>
      <c r="FZQ69" s="46"/>
      <c r="FZR69" s="46"/>
      <c r="FZS69" s="46"/>
      <c r="FZT69" s="46"/>
      <c r="FZU69" s="46"/>
      <c r="FZV69" s="46"/>
      <c r="FZW69" s="46"/>
      <c r="FZX69" s="46"/>
      <c r="FZY69" s="46"/>
      <c r="FZZ69" s="46"/>
      <c r="GAA69" s="46"/>
      <c r="GAB69" s="46"/>
      <c r="GAC69" s="46"/>
      <c r="GAD69" s="46"/>
      <c r="GAE69" s="46"/>
      <c r="GAF69" s="46"/>
      <c r="GAG69" s="46"/>
      <c r="GAH69" s="46"/>
      <c r="GAI69" s="46"/>
      <c r="GAJ69" s="46"/>
      <c r="GAK69" s="46"/>
      <c r="GAL69" s="46"/>
      <c r="GAM69" s="46"/>
      <c r="GAN69" s="46"/>
      <c r="GAO69" s="46"/>
      <c r="GAP69" s="46"/>
      <c r="GAQ69" s="46"/>
      <c r="GAR69" s="46"/>
      <c r="GAS69" s="46"/>
      <c r="GAT69" s="46"/>
      <c r="GAU69" s="46"/>
      <c r="GAV69" s="46"/>
      <c r="GAW69" s="46"/>
      <c r="GAX69" s="46"/>
      <c r="GAY69" s="46"/>
      <c r="GAZ69" s="46"/>
      <c r="GBA69" s="46"/>
      <c r="GBB69" s="46"/>
      <c r="GBC69" s="46"/>
      <c r="GBD69" s="46"/>
      <c r="GBE69" s="46"/>
      <c r="GBF69" s="46"/>
      <c r="GBG69" s="46"/>
      <c r="GBH69" s="46"/>
      <c r="GBI69" s="46"/>
      <c r="GBJ69" s="46"/>
      <c r="GBK69" s="46"/>
      <c r="GBL69" s="46"/>
      <c r="GBM69" s="46"/>
      <c r="GBN69" s="46"/>
      <c r="GBO69" s="46"/>
      <c r="GBP69" s="46"/>
      <c r="GBQ69" s="46"/>
      <c r="GBR69" s="46"/>
      <c r="GBS69" s="46"/>
      <c r="GBT69" s="46"/>
      <c r="GBU69" s="46"/>
      <c r="GBV69" s="46"/>
      <c r="GBW69" s="46"/>
      <c r="GBX69" s="46"/>
      <c r="GBY69" s="46"/>
      <c r="GBZ69" s="46"/>
      <c r="GCA69" s="46"/>
      <c r="GCB69" s="46"/>
      <c r="GCC69" s="46"/>
      <c r="GCD69" s="46"/>
      <c r="GCE69" s="46"/>
      <c r="GCF69" s="46"/>
      <c r="GCG69" s="46"/>
      <c r="GCH69" s="46"/>
      <c r="GCI69" s="46"/>
      <c r="GCJ69" s="46"/>
      <c r="GCK69" s="46"/>
      <c r="GCL69" s="46"/>
      <c r="GCM69" s="46"/>
      <c r="GCN69" s="46"/>
      <c r="GCO69" s="46"/>
      <c r="GCP69" s="46"/>
      <c r="GCQ69" s="46"/>
      <c r="GCR69" s="46"/>
      <c r="GCS69" s="46"/>
      <c r="GCT69" s="46"/>
      <c r="GCU69" s="46"/>
      <c r="GCV69" s="46"/>
      <c r="GCW69" s="46"/>
      <c r="GCX69" s="46"/>
      <c r="GCY69" s="46"/>
      <c r="GCZ69" s="46"/>
      <c r="GDA69" s="46"/>
      <c r="GDB69" s="46"/>
      <c r="GDC69" s="46"/>
      <c r="GDD69" s="46"/>
      <c r="GDE69" s="46"/>
      <c r="GDF69" s="46"/>
      <c r="GDG69" s="46"/>
      <c r="GDH69" s="46"/>
      <c r="GDI69" s="46"/>
      <c r="GDJ69" s="46"/>
      <c r="GDK69" s="46"/>
      <c r="GDL69" s="46"/>
      <c r="GDM69" s="46"/>
      <c r="GDN69" s="46"/>
      <c r="GDO69" s="46"/>
      <c r="GDP69" s="46"/>
      <c r="GDQ69" s="46"/>
      <c r="GDR69" s="46"/>
      <c r="GDS69" s="46"/>
      <c r="GDT69" s="46"/>
      <c r="GDU69" s="46"/>
      <c r="GDV69" s="46"/>
      <c r="GDW69" s="46"/>
      <c r="GDX69" s="46"/>
      <c r="GDY69" s="46"/>
      <c r="GDZ69" s="46"/>
      <c r="GEA69" s="46"/>
      <c r="GEB69" s="46"/>
      <c r="GEC69" s="46"/>
      <c r="GED69" s="46"/>
      <c r="GEE69" s="46"/>
      <c r="GEF69" s="46"/>
      <c r="GEG69" s="46"/>
      <c r="GEH69" s="46"/>
      <c r="GEI69" s="46"/>
      <c r="GEJ69" s="46"/>
      <c r="GEK69" s="46"/>
      <c r="GEL69" s="46"/>
      <c r="GEM69" s="46"/>
      <c r="GEN69" s="46"/>
      <c r="GEO69" s="46"/>
      <c r="GEP69" s="46"/>
      <c r="GEQ69" s="46"/>
      <c r="GER69" s="46"/>
      <c r="GES69" s="46"/>
      <c r="GET69" s="46"/>
      <c r="GEU69" s="46"/>
      <c r="GEV69" s="46"/>
      <c r="GEW69" s="46"/>
      <c r="GEX69" s="46"/>
      <c r="GEY69" s="46"/>
      <c r="GEZ69" s="46"/>
      <c r="GFA69" s="46"/>
      <c r="GFB69" s="46"/>
      <c r="GFC69" s="46"/>
      <c r="GFD69" s="46"/>
      <c r="GFE69" s="46"/>
      <c r="GFF69" s="46"/>
      <c r="GFG69" s="46"/>
      <c r="GFH69" s="46"/>
      <c r="GFI69" s="46"/>
      <c r="GFJ69" s="46"/>
      <c r="GFK69" s="46"/>
      <c r="GFL69" s="46"/>
      <c r="GFM69" s="46"/>
      <c r="GFN69" s="46"/>
      <c r="GFO69" s="46"/>
      <c r="GFP69" s="46"/>
      <c r="GFQ69" s="46"/>
      <c r="GFR69" s="46"/>
      <c r="GFS69" s="46"/>
      <c r="GFT69" s="46"/>
      <c r="GFU69" s="46"/>
      <c r="GFV69" s="46"/>
      <c r="GFW69" s="46"/>
      <c r="GFX69" s="46"/>
      <c r="GFY69" s="46"/>
      <c r="GFZ69" s="46"/>
      <c r="GGA69" s="46"/>
      <c r="GGB69" s="46"/>
      <c r="GGC69" s="46"/>
      <c r="GGD69" s="46"/>
      <c r="GGE69" s="46"/>
      <c r="GGF69" s="46"/>
      <c r="GGG69" s="46"/>
      <c r="GGH69" s="46"/>
      <c r="GGI69" s="46"/>
      <c r="GGJ69" s="46"/>
      <c r="GGK69" s="46"/>
      <c r="GGL69" s="46"/>
      <c r="GGM69" s="46"/>
      <c r="GGN69" s="46"/>
      <c r="GGO69" s="46"/>
      <c r="GGP69" s="46"/>
      <c r="GGQ69" s="46"/>
      <c r="GGR69" s="46"/>
      <c r="GGS69" s="46"/>
      <c r="GGT69" s="46"/>
      <c r="GGU69" s="46"/>
      <c r="GGV69" s="46"/>
      <c r="GGW69" s="46"/>
      <c r="GGX69" s="46"/>
      <c r="GGY69" s="46"/>
      <c r="GGZ69" s="46"/>
      <c r="GHA69" s="46"/>
      <c r="GHB69" s="46"/>
      <c r="GHC69" s="46"/>
      <c r="GHD69" s="46"/>
      <c r="GHE69" s="46"/>
      <c r="GHF69" s="46"/>
      <c r="GHG69" s="46"/>
      <c r="GHH69" s="46"/>
      <c r="GHI69" s="46"/>
      <c r="GHJ69" s="46"/>
      <c r="GHK69" s="46"/>
      <c r="GHL69" s="46"/>
      <c r="GHM69" s="46"/>
      <c r="GHN69" s="46"/>
      <c r="GHO69" s="46"/>
      <c r="GHP69" s="46"/>
      <c r="GHQ69" s="46"/>
      <c r="GHR69" s="46"/>
      <c r="GHS69" s="46"/>
      <c r="GHT69" s="46"/>
      <c r="GHU69" s="46"/>
      <c r="GHV69" s="46"/>
      <c r="GHW69" s="46"/>
      <c r="GHX69" s="46"/>
      <c r="GHY69" s="46"/>
      <c r="GHZ69" s="46"/>
      <c r="GIA69" s="46"/>
      <c r="GIB69" s="46"/>
      <c r="GIC69" s="46"/>
      <c r="GID69" s="46"/>
      <c r="GIE69" s="46"/>
      <c r="GIF69" s="46"/>
      <c r="GIG69" s="46"/>
      <c r="GIH69" s="46"/>
      <c r="GII69" s="46"/>
      <c r="GIJ69" s="46"/>
      <c r="GIK69" s="46"/>
      <c r="GIL69" s="46"/>
      <c r="GIM69" s="46"/>
      <c r="GIN69" s="46"/>
      <c r="GIO69" s="46"/>
      <c r="GIP69" s="46"/>
      <c r="GIQ69" s="46"/>
      <c r="GIR69" s="46"/>
      <c r="GIS69" s="46"/>
      <c r="GIT69" s="46"/>
      <c r="GIU69" s="46"/>
      <c r="GIV69" s="46"/>
      <c r="GIW69" s="46"/>
      <c r="GIX69" s="46"/>
      <c r="GIY69" s="46"/>
      <c r="GIZ69" s="46"/>
      <c r="GJA69" s="46"/>
      <c r="GJB69" s="46"/>
      <c r="GJC69" s="46"/>
      <c r="GJD69" s="46"/>
      <c r="GJE69" s="46"/>
      <c r="GJF69" s="46"/>
      <c r="GJG69" s="46"/>
      <c r="GJH69" s="46"/>
      <c r="GJI69" s="46"/>
      <c r="GJJ69" s="46"/>
      <c r="GJK69" s="46"/>
      <c r="GJL69" s="46"/>
      <c r="GJM69" s="46"/>
      <c r="GJN69" s="46"/>
      <c r="GJO69" s="46"/>
      <c r="GJP69" s="46"/>
      <c r="GJQ69" s="46"/>
      <c r="GJR69" s="46"/>
      <c r="GJS69" s="46"/>
      <c r="GJT69" s="46"/>
      <c r="GJU69" s="46"/>
      <c r="GJV69" s="46"/>
      <c r="GJW69" s="46"/>
      <c r="GJX69" s="46"/>
      <c r="GJY69" s="46"/>
      <c r="GJZ69" s="46"/>
      <c r="GKA69" s="46"/>
      <c r="GKB69" s="46"/>
      <c r="GKC69" s="46"/>
      <c r="GKD69" s="46"/>
      <c r="GKE69" s="46"/>
      <c r="GKF69" s="46"/>
      <c r="GKG69" s="46"/>
      <c r="GKH69" s="46"/>
      <c r="GKI69" s="46"/>
      <c r="GKJ69" s="46"/>
      <c r="GKK69" s="46"/>
      <c r="GKL69" s="46"/>
      <c r="GKM69" s="46"/>
      <c r="GKN69" s="46"/>
      <c r="GKO69" s="46"/>
      <c r="GKP69" s="46"/>
      <c r="GKQ69" s="46"/>
      <c r="GKR69" s="46"/>
      <c r="GKS69" s="46"/>
      <c r="GKT69" s="46"/>
      <c r="GKU69" s="46"/>
      <c r="GKV69" s="46"/>
      <c r="GKW69" s="46"/>
      <c r="GKX69" s="46"/>
      <c r="GKY69" s="46"/>
      <c r="GKZ69" s="46"/>
      <c r="GLA69" s="46"/>
      <c r="GLB69" s="46"/>
      <c r="GLC69" s="46"/>
      <c r="GLD69" s="46"/>
      <c r="GLE69" s="46"/>
      <c r="GLF69" s="46"/>
      <c r="GLG69" s="46"/>
      <c r="GLH69" s="46"/>
      <c r="GLI69" s="46"/>
      <c r="GLJ69" s="46"/>
      <c r="GLK69" s="46"/>
      <c r="GLL69" s="46"/>
      <c r="GLM69" s="46"/>
      <c r="GLN69" s="46"/>
      <c r="GLO69" s="46"/>
      <c r="GLP69" s="46"/>
      <c r="GLQ69" s="46"/>
      <c r="GLR69" s="46"/>
      <c r="GLS69" s="46"/>
      <c r="GLT69" s="46"/>
      <c r="GLU69" s="46"/>
      <c r="GLV69" s="46"/>
      <c r="GLW69" s="46"/>
      <c r="GLX69" s="46"/>
      <c r="GLY69" s="46"/>
      <c r="GLZ69" s="46"/>
      <c r="GMA69" s="46"/>
      <c r="GMB69" s="46"/>
      <c r="GMC69" s="46"/>
      <c r="GMD69" s="46"/>
      <c r="GME69" s="46"/>
      <c r="GMF69" s="46"/>
      <c r="GMG69" s="46"/>
      <c r="GMH69" s="46"/>
      <c r="GMI69" s="46"/>
      <c r="GMJ69" s="46"/>
      <c r="GMK69" s="46"/>
      <c r="GML69" s="46"/>
      <c r="GMM69" s="46"/>
      <c r="GMN69" s="46"/>
      <c r="GMO69" s="46"/>
      <c r="GMP69" s="46"/>
      <c r="GMQ69" s="46"/>
      <c r="GMR69" s="46"/>
      <c r="GMS69" s="46"/>
      <c r="GMT69" s="46"/>
      <c r="GMU69" s="46"/>
      <c r="GMV69" s="46"/>
      <c r="GMW69" s="46"/>
      <c r="GMX69" s="46"/>
      <c r="GMY69" s="46"/>
      <c r="GMZ69" s="46"/>
      <c r="GNA69" s="46"/>
      <c r="GNB69" s="46"/>
      <c r="GNC69" s="46"/>
      <c r="GND69" s="46"/>
      <c r="GNE69" s="46"/>
      <c r="GNF69" s="46"/>
      <c r="GNG69" s="46"/>
      <c r="GNH69" s="46"/>
      <c r="GNI69" s="46"/>
      <c r="GNJ69" s="46"/>
      <c r="GNK69" s="46"/>
      <c r="GNL69" s="46"/>
      <c r="GNM69" s="46"/>
      <c r="GNN69" s="46"/>
      <c r="GNO69" s="46"/>
      <c r="GNP69" s="46"/>
      <c r="GNQ69" s="46"/>
      <c r="GNR69" s="46"/>
      <c r="GNS69" s="46"/>
      <c r="GNT69" s="46"/>
      <c r="GNU69" s="46"/>
      <c r="GNV69" s="46"/>
      <c r="GNW69" s="46"/>
      <c r="GNX69" s="46"/>
      <c r="GNY69" s="46"/>
      <c r="GNZ69" s="46"/>
      <c r="GOA69" s="46"/>
      <c r="GOB69" s="46"/>
      <c r="GOC69" s="46"/>
      <c r="GOD69" s="46"/>
      <c r="GOE69" s="46"/>
      <c r="GOF69" s="46"/>
      <c r="GOG69" s="46"/>
      <c r="GOH69" s="46"/>
      <c r="GOI69" s="46"/>
      <c r="GOJ69" s="46"/>
      <c r="GOK69" s="46"/>
      <c r="GOL69" s="46"/>
      <c r="GOM69" s="46"/>
      <c r="GON69" s="46"/>
      <c r="GOO69" s="46"/>
      <c r="GOP69" s="46"/>
      <c r="GOQ69" s="46"/>
      <c r="GOR69" s="46"/>
      <c r="GOS69" s="46"/>
      <c r="GOT69" s="46"/>
      <c r="GOU69" s="46"/>
      <c r="GOV69" s="46"/>
      <c r="GOW69" s="46"/>
      <c r="GOX69" s="46"/>
      <c r="GOY69" s="46"/>
      <c r="GOZ69" s="46"/>
      <c r="GPA69" s="46"/>
      <c r="GPB69" s="46"/>
      <c r="GPC69" s="46"/>
      <c r="GPD69" s="46"/>
      <c r="GPE69" s="46"/>
      <c r="GPF69" s="46"/>
      <c r="GPG69" s="46"/>
      <c r="GPH69" s="46"/>
      <c r="GPI69" s="46"/>
      <c r="GPJ69" s="46"/>
      <c r="GPK69" s="46"/>
      <c r="GPL69" s="46"/>
      <c r="GPM69" s="46"/>
      <c r="GPN69" s="46"/>
      <c r="GPO69" s="46"/>
      <c r="GPP69" s="46"/>
      <c r="GPQ69" s="46"/>
      <c r="GPR69" s="46"/>
      <c r="GPS69" s="46"/>
      <c r="GPT69" s="46"/>
      <c r="GPU69" s="46"/>
      <c r="GPV69" s="46"/>
      <c r="GPW69" s="46"/>
      <c r="GPX69" s="46"/>
      <c r="GPY69" s="46"/>
      <c r="GPZ69" s="46"/>
      <c r="GQA69" s="46"/>
      <c r="GQB69" s="46"/>
      <c r="GQC69" s="46"/>
      <c r="GQD69" s="46"/>
      <c r="GQE69" s="46"/>
      <c r="GQF69" s="46"/>
      <c r="GQG69" s="46"/>
      <c r="GQH69" s="46"/>
      <c r="GQI69" s="46"/>
      <c r="GQJ69" s="46"/>
      <c r="GQK69" s="46"/>
      <c r="GQL69" s="46"/>
      <c r="GQM69" s="46"/>
      <c r="GQN69" s="46"/>
      <c r="GQO69" s="46"/>
      <c r="GQP69" s="46"/>
      <c r="GQQ69" s="46"/>
      <c r="GQR69" s="46"/>
      <c r="GQS69" s="46"/>
      <c r="GQT69" s="46"/>
      <c r="GQU69" s="46"/>
      <c r="GQV69" s="46"/>
      <c r="GQW69" s="46"/>
      <c r="GQX69" s="46"/>
      <c r="GQY69" s="46"/>
      <c r="GQZ69" s="46"/>
      <c r="GRA69" s="46"/>
      <c r="GRB69" s="46"/>
      <c r="GRC69" s="46"/>
      <c r="GRD69" s="46"/>
      <c r="GRE69" s="46"/>
      <c r="GRF69" s="46"/>
      <c r="GRG69" s="46"/>
      <c r="GRH69" s="46"/>
      <c r="GRI69" s="46"/>
      <c r="GRJ69" s="46"/>
      <c r="GRK69" s="46"/>
      <c r="GRL69" s="46"/>
      <c r="GRM69" s="46"/>
      <c r="GRN69" s="46"/>
      <c r="GRO69" s="46"/>
      <c r="GRP69" s="46"/>
      <c r="GRQ69" s="46"/>
      <c r="GRR69" s="46"/>
      <c r="GRS69" s="46"/>
      <c r="GRT69" s="46"/>
      <c r="GRU69" s="46"/>
      <c r="GRV69" s="46"/>
      <c r="GRW69" s="46"/>
      <c r="GRX69" s="46"/>
      <c r="GRY69" s="46"/>
      <c r="GRZ69" s="46"/>
      <c r="GSA69" s="46"/>
      <c r="GSB69" s="46"/>
      <c r="GSC69" s="46"/>
      <c r="GSD69" s="46"/>
      <c r="GSE69" s="46"/>
      <c r="GSF69" s="46"/>
      <c r="GSG69" s="46"/>
      <c r="GSH69" s="46"/>
      <c r="GSI69" s="46"/>
      <c r="GSJ69" s="46"/>
      <c r="GSK69" s="46"/>
      <c r="GSL69" s="46"/>
      <c r="GSM69" s="46"/>
      <c r="GSN69" s="46"/>
      <c r="GSO69" s="46"/>
      <c r="GSP69" s="46"/>
      <c r="GSQ69" s="46"/>
      <c r="GSR69" s="46"/>
      <c r="GSS69" s="46"/>
      <c r="GST69" s="46"/>
      <c r="GSU69" s="46"/>
      <c r="GSV69" s="46"/>
      <c r="GSW69" s="46"/>
      <c r="GSX69" s="46"/>
      <c r="GSY69" s="46"/>
      <c r="GSZ69" s="46"/>
      <c r="GTA69" s="46"/>
      <c r="GTB69" s="46"/>
      <c r="GTC69" s="46"/>
      <c r="GTD69" s="46"/>
      <c r="GTE69" s="46"/>
      <c r="GTF69" s="46"/>
      <c r="GTG69" s="46"/>
      <c r="GTH69" s="46"/>
      <c r="GTI69" s="46"/>
      <c r="GTJ69" s="46"/>
      <c r="GTK69" s="46"/>
      <c r="GTL69" s="46"/>
      <c r="GTM69" s="46"/>
      <c r="GTN69" s="46"/>
      <c r="GTO69" s="46"/>
      <c r="GTP69" s="46"/>
      <c r="GTQ69" s="46"/>
      <c r="GTR69" s="46"/>
      <c r="GTS69" s="46"/>
      <c r="GTT69" s="46"/>
      <c r="GTU69" s="46"/>
      <c r="GTV69" s="46"/>
      <c r="GTW69" s="46"/>
      <c r="GTX69" s="46"/>
      <c r="GTY69" s="46"/>
      <c r="GTZ69" s="46"/>
      <c r="GUA69" s="46"/>
      <c r="GUB69" s="46"/>
      <c r="GUC69" s="46"/>
      <c r="GUD69" s="46"/>
      <c r="GUE69" s="46"/>
      <c r="GUF69" s="46"/>
      <c r="GUG69" s="46"/>
      <c r="GUH69" s="46"/>
      <c r="GUI69" s="46"/>
      <c r="GUJ69" s="46"/>
      <c r="GUK69" s="46"/>
      <c r="GUL69" s="46"/>
      <c r="GUM69" s="46"/>
      <c r="GUN69" s="46"/>
      <c r="GUO69" s="46"/>
      <c r="GUP69" s="46"/>
      <c r="GUQ69" s="46"/>
      <c r="GUR69" s="46"/>
      <c r="GUS69" s="46"/>
      <c r="GUT69" s="46"/>
      <c r="GUU69" s="46"/>
      <c r="GUV69" s="46"/>
      <c r="GUW69" s="46"/>
      <c r="GUX69" s="46"/>
      <c r="GUY69" s="46"/>
      <c r="GUZ69" s="46"/>
      <c r="GVA69" s="46"/>
      <c r="GVB69" s="46"/>
      <c r="GVC69" s="46"/>
      <c r="GVD69" s="46"/>
      <c r="GVE69" s="46"/>
      <c r="GVF69" s="46"/>
      <c r="GVG69" s="46"/>
      <c r="GVH69" s="46"/>
      <c r="GVI69" s="46"/>
      <c r="GVJ69" s="46"/>
      <c r="GVK69" s="46"/>
      <c r="GVL69" s="46"/>
      <c r="GVM69" s="46"/>
      <c r="GVN69" s="46"/>
      <c r="GVO69" s="46"/>
      <c r="GVP69" s="46"/>
      <c r="GVQ69" s="46"/>
      <c r="GVR69" s="46"/>
      <c r="GVS69" s="46"/>
      <c r="GVT69" s="46"/>
      <c r="GVU69" s="46"/>
      <c r="GVV69" s="46"/>
      <c r="GVW69" s="46"/>
      <c r="GVX69" s="46"/>
      <c r="GVY69" s="46"/>
      <c r="GVZ69" s="46"/>
      <c r="GWA69" s="46"/>
      <c r="GWB69" s="46"/>
      <c r="GWC69" s="46"/>
      <c r="GWD69" s="46"/>
      <c r="GWE69" s="46"/>
      <c r="GWF69" s="46"/>
      <c r="GWG69" s="46"/>
      <c r="GWH69" s="46"/>
      <c r="GWI69" s="46"/>
      <c r="GWJ69" s="46"/>
      <c r="GWK69" s="46"/>
      <c r="GWL69" s="46"/>
      <c r="GWM69" s="46"/>
      <c r="GWN69" s="46"/>
      <c r="GWO69" s="46"/>
      <c r="GWP69" s="46"/>
      <c r="GWQ69" s="46"/>
      <c r="GWR69" s="46"/>
      <c r="GWS69" s="46"/>
      <c r="GWT69" s="46"/>
      <c r="GWU69" s="46"/>
      <c r="GWV69" s="46"/>
      <c r="GWW69" s="46"/>
      <c r="GWX69" s="46"/>
      <c r="GWY69" s="46"/>
      <c r="GWZ69" s="46"/>
      <c r="GXA69" s="46"/>
      <c r="GXB69" s="46"/>
      <c r="GXC69" s="46"/>
      <c r="GXD69" s="46"/>
      <c r="GXE69" s="46"/>
      <c r="GXF69" s="46"/>
      <c r="GXG69" s="46"/>
      <c r="GXH69" s="46"/>
      <c r="GXI69" s="46"/>
      <c r="GXJ69" s="46"/>
      <c r="GXK69" s="46"/>
      <c r="GXL69" s="46"/>
      <c r="GXM69" s="46"/>
      <c r="GXN69" s="46"/>
      <c r="GXO69" s="46"/>
      <c r="GXP69" s="46"/>
      <c r="GXQ69" s="46"/>
      <c r="GXR69" s="46"/>
      <c r="GXS69" s="46"/>
      <c r="GXT69" s="46"/>
      <c r="GXU69" s="46"/>
      <c r="GXV69" s="46"/>
      <c r="GXW69" s="46"/>
      <c r="GXX69" s="46"/>
      <c r="GXY69" s="46"/>
      <c r="GXZ69" s="46"/>
      <c r="GYA69" s="46"/>
      <c r="GYB69" s="46"/>
      <c r="GYC69" s="46"/>
      <c r="GYD69" s="46"/>
      <c r="GYE69" s="46"/>
      <c r="GYF69" s="46"/>
      <c r="GYG69" s="46"/>
      <c r="GYH69" s="46"/>
      <c r="GYI69" s="46"/>
      <c r="GYJ69" s="46"/>
      <c r="GYK69" s="46"/>
      <c r="GYL69" s="46"/>
      <c r="GYM69" s="46"/>
      <c r="GYN69" s="46"/>
      <c r="GYO69" s="46"/>
      <c r="GYP69" s="46"/>
      <c r="GYQ69" s="46"/>
      <c r="GYR69" s="46"/>
      <c r="GYS69" s="46"/>
      <c r="GYT69" s="46"/>
      <c r="GYU69" s="46"/>
      <c r="GYV69" s="46"/>
      <c r="GYW69" s="46"/>
      <c r="GYX69" s="46"/>
      <c r="GYY69" s="46"/>
      <c r="GYZ69" s="46"/>
      <c r="GZA69" s="46"/>
      <c r="GZB69" s="46"/>
      <c r="GZC69" s="46"/>
      <c r="GZD69" s="46"/>
      <c r="GZE69" s="46"/>
      <c r="GZF69" s="46"/>
      <c r="GZG69" s="46"/>
      <c r="GZH69" s="46"/>
      <c r="GZI69" s="46"/>
      <c r="GZJ69" s="46"/>
      <c r="GZK69" s="46"/>
      <c r="GZL69" s="46"/>
      <c r="GZM69" s="46"/>
      <c r="GZN69" s="46"/>
      <c r="GZO69" s="46"/>
      <c r="GZP69" s="46"/>
      <c r="GZQ69" s="46"/>
      <c r="GZR69" s="46"/>
      <c r="GZS69" s="46"/>
      <c r="GZT69" s="46"/>
      <c r="GZU69" s="46"/>
      <c r="GZV69" s="46"/>
      <c r="GZW69" s="46"/>
      <c r="GZX69" s="46"/>
      <c r="GZY69" s="46"/>
      <c r="GZZ69" s="46"/>
      <c r="HAA69" s="46"/>
      <c r="HAB69" s="46"/>
      <c r="HAC69" s="46"/>
      <c r="HAD69" s="46"/>
      <c r="HAE69" s="46"/>
      <c r="HAF69" s="46"/>
      <c r="HAG69" s="46"/>
      <c r="HAH69" s="46"/>
      <c r="HAI69" s="46"/>
      <c r="HAJ69" s="46"/>
      <c r="HAK69" s="46"/>
      <c r="HAL69" s="46"/>
      <c r="HAM69" s="46"/>
      <c r="HAN69" s="46"/>
      <c r="HAO69" s="46"/>
      <c r="HAP69" s="46"/>
      <c r="HAQ69" s="46"/>
      <c r="HAR69" s="46"/>
      <c r="HAS69" s="46"/>
      <c r="HAT69" s="46"/>
      <c r="HAU69" s="46"/>
      <c r="HAV69" s="46"/>
      <c r="HAW69" s="46"/>
      <c r="HAX69" s="46"/>
      <c r="HAY69" s="46"/>
      <c r="HAZ69" s="46"/>
      <c r="HBA69" s="46"/>
      <c r="HBB69" s="46"/>
      <c r="HBC69" s="46"/>
      <c r="HBD69" s="46"/>
      <c r="HBE69" s="46"/>
      <c r="HBF69" s="46"/>
      <c r="HBG69" s="46"/>
      <c r="HBH69" s="46"/>
      <c r="HBI69" s="46"/>
      <c r="HBJ69" s="46"/>
      <c r="HBK69" s="46"/>
      <c r="HBL69" s="46"/>
      <c r="HBM69" s="46"/>
      <c r="HBN69" s="46"/>
      <c r="HBO69" s="46"/>
      <c r="HBP69" s="46"/>
      <c r="HBQ69" s="46"/>
      <c r="HBR69" s="46"/>
      <c r="HBS69" s="46"/>
      <c r="HBT69" s="46"/>
      <c r="HBU69" s="46"/>
      <c r="HBV69" s="46"/>
      <c r="HBW69" s="46"/>
      <c r="HBX69" s="46"/>
      <c r="HBY69" s="46"/>
      <c r="HBZ69" s="46"/>
      <c r="HCA69" s="46"/>
      <c r="HCB69" s="46"/>
      <c r="HCC69" s="46"/>
      <c r="HCD69" s="46"/>
      <c r="HCE69" s="46"/>
      <c r="HCF69" s="46"/>
      <c r="HCG69" s="46"/>
      <c r="HCH69" s="46"/>
      <c r="HCI69" s="46"/>
      <c r="HCJ69" s="46"/>
      <c r="HCK69" s="46"/>
      <c r="HCL69" s="46"/>
      <c r="HCM69" s="46"/>
      <c r="HCN69" s="46"/>
      <c r="HCO69" s="46"/>
      <c r="HCP69" s="46"/>
      <c r="HCQ69" s="46"/>
      <c r="HCR69" s="46"/>
      <c r="HCS69" s="46"/>
      <c r="HCT69" s="46"/>
      <c r="HCU69" s="46"/>
      <c r="HCV69" s="46"/>
      <c r="HCW69" s="46"/>
      <c r="HCX69" s="46"/>
      <c r="HCY69" s="46"/>
      <c r="HCZ69" s="46"/>
      <c r="HDA69" s="46"/>
      <c r="HDB69" s="46"/>
      <c r="HDC69" s="46"/>
      <c r="HDD69" s="46"/>
      <c r="HDE69" s="46"/>
      <c r="HDF69" s="46"/>
      <c r="HDG69" s="46"/>
      <c r="HDH69" s="46"/>
      <c r="HDI69" s="46"/>
      <c r="HDJ69" s="46"/>
      <c r="HDK69" s="46"/>
      <c r="HDL69" s="46"/>
      <c r="HDM69" s="46"/>
      <c r="HDN69" s="46"/>
      <c r="HDO69" s="46"/>
      <c r="HDP69" s="46"/>
      <c r="HDQ69" s="46"/>
      <c r="HDR69" s="46"/>
      <c r="HDS69" s="46"/>
      <c r="HDT69" s="46"/>
      <c r="HDU69" s="46"/>
      <c r="HDV69" s="46"/>
      <c r="HDW69" s="46"/>
      <c r="HDX69" s="46"/>
      <c r="HDY69" s="46"/>
      <c r="HDZ69" s="46"/>
      <c r="HEA69" s="46"/>
      <c r="HEB69" s="46"/>
      <c r="HEC69" s="46"/>
      <c r="HED69" s="46"/>
      <c r="HEE69" s="46"/>
      <c r="HEF69" s="46"/>
      <c r="HEG69" s="46"/>
      <c r="HEH69" s="46"/>
      <c r="HEI69" s="46"/>
      <c r="HEJ69" s="46"/>
      <c r="HEK69" s="46"/>
      <c r="HEL69" s="46"/>
      <c r="HEM69" s="46"/>
      <c r="HEN69" s="46"/>
      <c r="HEO69" s="46"/>
      <c r="HEP69" s="46"/>
      <c r="HEQ69" s="46"/>
      <c r="HER69" s="46"/>
      <c r="HES69" s="46"/>
      <c r="HET69" s="46"/>
      <c r="HEU69" s="46"/>
      <c r="HEV69" s="46"/>
      <c r="HEW69" s="46"/>
      <c r="HEX69" s="46"/>
      <c r="HEY69" s="46"/>
      <c r="HEZ69" s="46"/>
      <c r="HFA69" s="46"/>
      <c r="HFB69" s="46"/>
      <c r="HFC69" s="46"/>
      <c r="HFD69" s="46"/>
      <c r="HFE69" s="46"/>
      <c r="HFF69" s="46"/>
      <c r="HFG69" s="46"/>
      <c r="HFH69" s="46"/>
      <c r="HFI69" s="46"/>
      <c r="HFJ69" s="46"/>
      <c r="HFK69" s="46"/>
      <c r="HFL69" s="46"/>
      <c r="HFM69" s="46"/>
      <c r="HFN69" s="46"/>
      <c r="HFO69" s="46"/>
      <c r="HFP69" s="46"/>
      <c r="HFQ69" s="46"/>
      <c r="HFR69" s="46"/>
      <c r="HFS69" s="46"/>
      <c r="HFT69" s="46"/>
      <c r="HFU69" s="46"/>
      <c r="HFV69" s="46"/>
      <c r="HFW69" s="46"/>
      <c r="HFX69" s="46"/>
      <c r="HFY69" s="46"/>
      <c r="HFZ69" s="46"/>
      <c r="HGA69" s="46"/>
      <c r="HGB69" s="46"/>
      <c r="HGC69" s="46"/>
      <c r="HGD69" s="46"/>
      <c r="HGE69" s="46"/>
      <c r="HGF69" s="46"/>
      <c r="HGG69" s="46"/>
      <c r="HGH69" s="46"/>
      <c r="HGI69" s="46"/>
      <c r="HGJ69" s="46"/>
      <c r="HGK69" s="46"/>
      <c r="HGL69" s="46"/>
      <c r="HGM69" s="46"/>
      <c r="HGN69" s="46"/>
      <c r="HGO69" s="46"/>
      <c r="HGP69" s="46"/>
      <c r="HGQ69" s="46"/>
      <c r="HGR69" s="46"/>
      <c r="HGS69" s="46"/>
      <c r="HGT69" s="46"/>
      <c r="HGU69" s="46"/>
      <c r="HGV69" s="46"/>
      <c r="HGW69" s="46"/>
      <c r="HGX69" s="46"/>
      <c r="HGY69" s="46"/>
      <c r="HGZ69" s="46"/>
      <c r="HHA69" s="46"/>
      <c r="HHB69" s="46"/>
      <c r="HHC69" s="46"/>
      <c r="HHD69" s="46"/>
      <c r="HHE69" s="46"/>
      <c r="HHF69" s="46"/>
      <c r="HHG69" s="46"/>
      <c r="HHH69" s="46"/>
      <c r="HHI69" s="46"/>
      <c r="HHJ69" s="46"/>
      <c r="HHK69" s="46"/>
      <c r="HHL69" s="46"/>
      <c r="HHM69" s="46"/>
      <c r="HHN69" s="46"/>
      <c r="HHO69" s="46"/>
      <c r="HHP69" s="46"/>
      <c r="HHQ69" s="46"/>
      <c r="HHR69" s="46"/>
      <c r="HHS69" s="46"/>
      <c r="HHT69" s="46"/>
      <c r="HHU69" s="46"/>
      <c r="HHV69" s="46"/>
      <c r="HHW69" s="46"/>
      <c r="HHX69" s="46"/>
      <c r="HHY69" s="46"/>
      <c r="HHZ69" s="46"/>
      <c r="HIA69" s="46"/>
      <c r="HIB69" s="46"/>
      <c r="HIC69" s="46"/>
      <c r="HID69" s="46"/>
      <c r="HIE69" s="46"/>
      <c r="HIF69" s="46"/>
      <c r="HIG69" s="46"/>
      <c r="HIH69" s="46"/>
      <c r="HII69" s="46"/>
      <c r="HIJ69" s="46"/>
      <c r="HIK69" s="46"/>
      <c r="HIL69" s="46"/>
      <c r="HIM69" s="46"/>
      <c r="HIN69" s="46"/>
      <c r="HIO69" s="46"/>
      <c r="HIP69" s="46"/>
      <c r="HIQ69" s="46"/>
      <c r="HIR69" s="46"/>
      <c r="HIS69" s="46"/>
      <c r="HIT69" s="46"/>
      <c r="HIU69" s="46"/>
      <c r="HIV69" s="46"/>
      <c r="HIW69" s="46"/>
      <c r="HIX69" s="46"/>
      <c r="HIY69" s="46"/>
      <c r="HIZ69" s="46"/>
      <c r="HJA69" s="46"/>
      <c r="HJB69" s="46"/>
      <c r="HJC69" s="46"/>
      <c r="HJD69" s="46"/>
      <c r="HJE69" s="46"/>
      <c r="HJF69" s="46"/>
      <c r="HJG69" s="46"/>
      <c r="HJH69" s="46"/>
      <c r="HJI69" s="46"/>
      <c r="HJJ69" s="46"/>
      <c r="HJK69" s="46"/>
      <c r="HJL69" s="46"/>
      <c r="HJM69" s="46"/>
      <c r="HJN69" s="46"/>
      <c r="HJO69" s="46"/>
      <c r="HJP69" s="46"/>
      <c r="HJQ69" s="46"/>
      <c r="HJR69" s="46"/>
      <c r="HJS69" s="46"/>
      <c r="HJT69" s="46"/>
      <c r="HJU69" s="46"/>
      <c r="HJV69" s="46"/>
      <c r="HJW69" s="46"/>
      <c r="HJX69" s="46"/>
      <c r="HJY69" s="46"/>
      <c r="HJZ69" s="46"/>
      <c r="HKA69" s="46"/>
      <c r="HKB69" s="46"/>
      <c r="HKC69" s="46"/>
      <c r="HKD69" s="46"/>
      <c r="HKE69" s="46"/>
      <c r="HKF69" s="46"/>
      <c r="HKG69" s="46"/>
      <c r="HKH69" s="46"/>
      <c r="HKI69" s="46"/>
      <c r="HKJ69" s="46"/>
      <c r="HKK69" s="46"/>
      <c r="HKL69" s="46"/>
      <c r="HKM69" s="46"/>
      <c r="HKN69" s="46"/>
      <c r="HKO69" s="46"/>
      <c r="HKP69" s="46"/>
      <c r="HKQ69" s="46"/>
      <c r="HKR69" s="46"/>
      <c r="HKS69" s="46"/>
      <c r="HKT69" s="46"/>
      <c r="HKU69" s="46"/>
      <c r="HKV69" s="46"/>
      <c r="HKW69" s="46"/>
      <c r="HKX69" s="46"/>
      <c r="HKY69" s="46"/>
      <c r="HKZ69" s="46"/>
      <c r="HLA69" s="46"/>
      <c r="HLB69" s="46"/>
      <c r="HLC69" s="46"/>
      <c r="HLD69" s="46"/>
      <c r="HLE69" s="46"/>
      <c r="HLF69" s="46"/>
      <c r="HLG69" s="46"/>
      <c r="HLH69" s="46"/>
      <c r="HLI69" s="46"/>
      <c r="HLJ69" s="46"/>
      <c r="HLK69" s="46"/>
      <c r="HLL69" s="46"/>
      <c r="HLM69" s="46"/>
      <c r="HLN69" s="46"/>
      <c r="HLO69" s="46"/>
      <c r="HLP69" s="46"/>
      <c r="HLQ69" s="46"/>
      <c r="HLR69" s="46"/>
      <c r="HLS69" s="46"/>
      <c r="HLT69" s="46"/>
      <c r="HLU69" s="46"/>
      <c r="HLV69" s="46"/>
      <c r="HLW69" s="46"/>
      <c r="HLX69" s="46"/>
      <c r="HLY69" s="46"/>
      <c r="HLZ69" s="46"/>
      <c r="HMA69" s="46"/>
      <c r="HMB69" s="46"/>
      <c r="HMC69" s="46"/>
      <c r="HMD69" s="46"/>
      <c r="HME69" s="46"/>
      <c r="HMF69" s="46"/>
      <c r="HMG69" s="46"/>
      <c r="HMH69" s="46"/>
      <c r="HMI69" s="46"/>
      <c r="HMJ69" s="46"/>
      <c r="HMK69" s="46"/>
      <c r="HML69" s="46"/>
      <c r="HMM69" s="46"/>
      <c r="HMN69" s="46"/>
      <c r="HMO69" s="46"/>
      <c r="HMP69" s="46"/>
      <c r="HMQ69" s="46"/>
      <c r="HMR69" s="46"/>
      <c r="HMS69" s="46"/>
      <c r="HMT69" s="46"/>
      <c r="HMU69" s="46"/>
      <c r="HMV69" s="46"/>
      <c r="HMW69" s="46"/>
      <c r="HMX69" s="46"/>
      <c r="HMY69" s="46"/>
      <c r="HMZ69" s="46"/>
      <c r="HNA69" s="46"/>
      <c r="HNB69" s="46"/>
      <c r="HNC69" s="46"/>
      <c r="HND69" s="46"/>
      <c r="HNE69" s="46"/>
      <c r="HNF69" s="46"/>
      <c r="HNG69" s="46"/>
      <c r="HNH69" s="46"/>
      <c r="HNI69" s="46"/>
      <c r="HNJ69" s="46"/>
      <c r="HNK69" s="46"/>
      <c r="HNL69" s="46"/>
      <c r="HNM69" s="46"/>
      <c r="HNN69" s="46"/>
      <c r="HNO69" s="46"/>
      <c r="HNP69" s="46"/>
      <c r="HNQ69" s="46"/>
      <c r="HNR69" s="46"/>
      <c r="HNS69" s="46"/>
      <c r="HNT69" s="46"/>
      <c r="HNU69" s="46"/>
      <c r="HNV69" s="46"/>
      <c r="HNW69" s="46"/>
      <c r="HNX69" s="46"/>
      <c r="HNY69" s="46"/>
      <c r="HNZ69" s="46"/>
      <c r="HOA69" s="46"/>
      <c r="HOB69" s="46"/>
      <c r="HOC69" s="46"/>
      <c r="HOD69" s="46"/>
      <c r="HOE69" s="46"/>
      <c r="HOF69" s="46"/>
      <c r="HOG69" s="46"/>
      <c r="HOH69" s="46"/>
      <c r="HOI69" s="46"/>
      <c r="HOJ69" s="46"/>
      <c r="HOK69" s="46"/>
      <c r="HOL69" s="46"/>
      <c r="HOM69" s="46"/>
      <c r="HON69" s="46"/>
      <c r="HOO69" s="46"/>
      <c r="HOP69" s="46"/>
      <c r="HOQ69" s="46"/>
      <c r="HOR69" s="46"/>
      <c r="HOS69" s="46"/>
      <c r="HOT69" s="46"/>
      <c r="HOU69" s="46"/>
      <c r="HOV69" s="46"/>
      <c r="HOW69" s="46"/>
      <c r="HOX69" s="46"/>
      <c r="HOY69" s="46"/>
      <c r="HOZ69" s="46"/>
      <c r="HPA69" s="46"/>
      <c r="HPB69" s="46"/>
      <c r="HPC69" s="46"/>
      <c r="HPD69" s="46"/>
      <c r="HPE69" s="46"/>
      <c r="HPF69" s="46"/>
      <c r="HPG69" s="46"/>
      <c r="HPH69" s="46"/>
      <c r="HPI69" s="46"/>
      <c r="HPJ69" s="46"/>
      <c r="HPK69" s="46"/>
      <c r="HPL69" s="46"/>
      <c r="HPM69" s="46"/>
      <c r="HPN69" s="46"/>
      <c r="HPO69" s="46"/>
      <c r="HPP69" s="46"/>
      <c r="HPQ69" s="46"/>
      <c r="HPR69" s="46"/>
      <c r="HPS69" s="46"/>
      <c r="HPT69" s="46"/>
      <c r="HPU69" s="46"/>
      <c r="HPV69" s="46"/>
      <c r="HPW69" s="46"/>
      <c r="HPX69" s="46"/>
      <c r="HPY69" s="46"/>
      <c r="HPZ69" s="46"/>
      <c r="HQA69" s="46"/>
      <c r="HQB69" s="46"/>
      <c r="HQC69" s="46"/>
      <c r="HQD69" s="46"/>
      <c r="HQE69" s="46"/>
      <c r="HQF69" s="46"/>
      <c r="HQG69" s="46"/>
      <c r="HQH69" s="46"/>
      <c r="HQI69" s="46"/>
      <c r="HQJ69" s="46"/>
      <c r="HQK69" s="46"/>
      <c r="HQL69" s="46"/>
      <c r="HQM69" s="46"/>
      <c r="HQN69" s="46"/>
      <c r="HQO69" s="46"/>
      <c r="HQP69" s="46"/>
      <c r="HQQ69" s="46"/>
      <c r="HQR69" s="46"/>
      <c r="HQS69" s="46"/>
      <c r="HQT69" s="46"/>
      <c r="HQU69" s="46"/>
      <c r="HQV69" s="46"/>
      <c r="HQW69" s="46"/>
      <c r="HQX69" s="46"/>
      <c r="HQY69" s="46"/>
      <c r="HQZ69" s="46"/>
      <c r="HRA69" s="46"/>
      <c r="HRB69" s="46"/>
      <c r="HRC69" s="46"/>
      <c r="HRD69" s="46"/>
      <c r="HRE69" s="46"/>
      <c r="HRF69" s="46"/>
      <c r="HRG69" s="46"/>
      <c r="HRH69" s="46"/>
      <c r="HRI69" s="46"/>
      <c r="HRJ69" s="46"/>
      <c r="HRK69" s="46"/>
      <c r="HRL69" s="46"/>
      <c r="HRM69" s="46"/>
      <c r="HRN69" s="46"/>
      <c r="HRO69" s="46"/>
      <c r="HRP69" s="46"/>
      <c r="HRQ69" s="46"/>
      <c r="HRR69" s="46"/>
      <c r="HRS69" s="46"/>
      <c r="HRT69" s="46"/>
      <c r="HRU69" s="46"/>
      <c r="HRV69" s="46"/>
      <c r="HRW69" s="46"/>
      <c r="HRX69" s="46"/>
      <c r="HRY69" s="46"/>
      <c r="HRZ69" s="46"/>
      <c r="HSA69" s="46"/>
      <c r="HSB69" s="46"/>
      <c r="HSC69" s="46"/>
      <c r="HSD69" s="46"/>
      <c r="HSE69" s="46"/>
      <c r="HSF69" s="46"/>
      <c r="HSG69" s="46"/>
      <c r="HSH69" s="46"/>
      <c r="HSI69" s="46"/>
      <c r="HSJ69" s="46"/>
      <c r="HSK69" s="46"/>
      <c r="HSL69" s="46"/>
      <c r="HSM69" s="46"/>
      <c r="HSN69" s="46"/>
      <c r="HSO69" s="46"/>
      <c r="HSP69" s="46"/>
      <c r="HSQ69" s="46"/>
      <c r="HSR69" s="46"/>
      <c r="HSS69" s="46"/>
      <c r="HST69" s="46"/>
      <c r="HSU69" s="46"/>
      <c r="HSV69" s="46"/>
      <c r="HSW69" s="46"/>
      <c r="HSX69" s="46"/>
      <c r="HSY69" s="46"/>
      <c r="HSZ69" s="46"/>
      <c r="HTA69" s="46"/>
      <c r="HTB69" s="46"/>
      <c r="HTC69" s="46"/>
      <c r="HTD69" s="46"/>
      <c r="HTE69" s="46"/>
      <c r="HTF69" s="46"/>
      <c r="HTG69" s="46"/>
      <c r="HTH69" s="46"/>
      <c r="HTI69" s="46"/>
      <c r="HTJ69" s="46"/>
      <c r="HTK69" s="46"/>
      <c r="HTL69" s="46"/>
      <c r="HTM69" s="46"/>
      <c r="HTN69" s="46"/>
      <c r="HTO69" s="46"/>
      <c r="HTP69" s="46"/>
      <c r="HTQ69" s="46"/>
      <c r="HTR69" s="46"/>
      <c r="HTS69" s="46"/>
      <c r="HTT69" s="46"/>
      <c r="HTU69" s="46"/>
      <c r="HTV69" s="46"/>
      <c r="HTW69" s="46"/>
      <c r="HTX69" s="46"/>
      <c r="HTY69" s="46"/>
      <c r="HTZ69" s="46"/>
      <c r="HUA69" s="46"/>
      <c r="HUB69" s="46"/>
      <c r="HUC69" s="46"/>
      <c r="HUD69" s="46"/>
      <c r="HUE69" s="46"/>
      <c r="HUF69" s="46"/>
      <c r="HUG69" s="46"/>
      <c r="HUH69" s="46"/>
      <c r="HUI69" s="46"/>
      <c r="HUJ69" s="46"/>
      <c r="HUK69" s="46"/>
      <c r="HUL69" s="46"/>
      <c r="HUM69" s="46"/>
      <c r="HUN69" s="46"/>
      <c r="HUO69" s="46"/>
      <c r="HUP69" s="46"/>
      <c r="HUQ69" s="46"/>
      <c r="HUR69" s="46"/>
      <c r="HUS69" s="46"/>
      <c r="HUT69" s="46"/>
      <c r="HUU69" s="46"/>
      <c r="HUV69" s="46"/>
      <c r="HUW69" s="46"/>
      <c r="HUX69" s="46"/>
      <c r="HUY69" s="46"/>
      <c r="HUZ69" s="46"/>
      <c r="HVA69" s="46"/>
      <c r="HVB69" s="46"/>
      <c r="HVC69" s="46"/>
      <c r="HVD69" s="46"/>
      <c r="HVE69" s="46"/>
      <c r="HVF69" s="46"/>
      <c r="HVG69" s="46"/>
      <c r="HVH69" s="46"/>
      <c r="HVI69" s="46"/>
      <c r="HVJ69" s="46"/>
      <c r="HVK69" s="46"/>
      <c r="HVL69" s="46"/>
      <c r="HVM69" s="46"/>
      <c r="HVN69" s="46"/>
      <c r="HVO69" s="46"/>
      <c r="HVP69" s="46"/>
      <c r="HVQ69" s="46"/>
      <c r="HVR69" s="46"/>
      <c r="HVS69" s="46"/>
      <c r="HVT69" s="46"/>
      <c r="HVU69" s="46"/>
      <c r="HVV69" s="46"/>
      <c r="HVW69" s="46"/>
      <c r="HVX69" s="46"/>
      <c r="HVY69" s="46"/>
      <c r="HVZ69" s="46"/>
      <c r="HWA69" s="46"/>
      <c r="HWB69" s="46"/>
      <c r="HWC69" s="46"/>
      <c r="HWD69" s="46"/>
      <c r="HWE69" s="46"/>
      <c r="HWF69" s="46"/>
      <c r="HWG69" s="46"/>
      <c r="HWH69" s="46"/>
      <c r="HWI69" s="46"/>
      <c r="HWJ69" s="46"/>
      <c r="HWK69" s="46"/>
      <c r="HWL69" s="46"/>
      <c r="HWM69" s="46"/>
      <c r="HWN69" s="46"/>
      <c r="HWO69" s="46"/>
      <c r="HWP69" s="46"/>
      <c r="HWQ69" s="46"/>
      <c r="HWR69" s="46"/>
      <c r="HWS69" s="46"/>
      <c r="HWT69" s="46"/>
      <c r="HWU69" s="46"/>
      <c r="HWV69" s="46"/>
      <c r="HWW69" s="46"/>
      <c r="HWX69" s="46"/>
      <c r="HWY69" s="46"/>
      <c r="HWZ69" s="46"/>
      <c r="HXA69" s="46"/>
      <c r="HXB69" s="46"/>
      <c r="HXC69" s="46"/>
      <c r="HXD69" s="46"/>
      <c r="HXE69" s="46"/>
      <c r="HXF69" s="46"/>
      <c r="HXG69" s="46"/>
      <c r="HXH69" s="46"/>
      <c r="HXI69" s="46"/>
      <c r="HXJ69" s="46"/>
      <c r="HXK69" s="46"/>
      <c r="HXL69" s="46"/>
      <c r="HXM69" s="46"/>
      <c r="HXN69" s="46"/>
      <c r="HXO69" s="46"/>
      <c r="HXP69" s="46"/>
      <c r="HXQ69" s="46"/>
      <c r="HXR69" s="46"/>
      <c r="HXS69" s="46"/>
      <c r="HXT69" s="46"/>
      <c r="HXU69" s="46"/>
      <c r="HXV69" s="46"/>
      <c r="HXW69" s="46"/>
      <c r="HXX69" s="46"/>
      <c r="HXY69" s="46"/>
      <c r="HXZ69" s="46"/>
      <c r="HYA69" s="46"/>
      <c r="HYB69" s="46"/>
      <c r="HYC69" s="46"/>
      <c r="HYD69" s="46"/>
      <c r="HYE69" s="46"/>
      <c r="HYF69" s="46"/>
      <c r="HYG69" s="46"/>
      <c r="HYH69" s="46"/>
      <c r="HYI69" s="46"/>
      <c r="HYJ69" s="46"/>
      <c r="HYK69" s="46"/>
      <c r="HYL69" s="46"/>
      <c r="HYM69" s="46"/>
      <c r="HYN69" s="46"/>
      <c r="HYO69" s="46"/>
      <c r="HYP69" s="46"/>
      <c r="HYQ69" s="46"/>
      <c r="HYR69" s="46"/>
      <c r="HYS69" s="46"/>
      <c r="HYT69" s="46"/>
      <c r="HYU69" s="46"/>
      <c r="HYV69" s="46"/>
      <c r="HYW69" s="46"/>
      <c r="HYX69" s="46"/>
      <c r="HYY69" s="46"/>
      <c r="HYZ69" s="46"/>
      <c r="HZA69" s="46"/>
      <c r="HZB69" s="46"/>
      <c r="HZC69" s="46"/>
      <c r="HZD69" s="46"/>
      <c r="HZE69" s="46"/>
      <c r="HZF69" s="46"/>
      <c r="HZG69" s="46"/>
      <c r="HZH69" s="46"/>
      <c r="HZI69" s="46"/>
      <c r="HZJ69" s="46"/>
      <c r="HZK69" s="46"/>
      <c r="HZL69" s="46"/>
      <c r="HZM69" s="46"/>
      <c r="HZN69" s="46"/>
      <c r="HZO69" s="46"/>
      <c r="HZP69" s="46"/>
      <c r="HZQ69" s="46"/>
      <c r="HZR69" s="46"/>
      <c r="HZS69" s="46"/>
      <c r="HZT69" s="46"/>
      <c r="HZU69" s="46"/>
      <c r="HZV69" s="46"/>
      <c r="HZW69" s="46"/>
      <c r="HZX69" s="46"/>
      <c r="HZY69" s="46"/>
      <c r="HZZ69" s="46"/>
      <c r="IAA69" s="46"/>
      <c r="IAB69" s="46"/>
      <c r="IAC69" s="46"/>
      <c r="IAD69" s="46"/>
      <c r="IAE69" s="46"/>
      <c r="IAF69" s="46"/>
      <c r="IAG69" s="46"/>
      <c r="IAH69" s="46"/>
      <c r="IAI69" s="46"/>
      <c r="IAJ69" s="46"/>
      <c r="IAK69" s="46"/>
      <c r="IAL69" s="46"/>
      <c r="IAM69" s="46"/>
      <c r="IAN69" s="46"/>
      <c r="IAO69" s="46"/>
      <c r="IAP69" s="46"/>
      <c r="IAQ69" s="46"/>
      <c r="IAR69" s="46"/>
      <c r="IAS69" s="46"/>
      <c r="IAT69" s="46"/>
      <c r="IAU69" s="46"/>
      <c r="IAV69" s="46"/>
      <c r="IAW69" s="46"/>
      <c r="IAX69" s="46"/>
      <c r="IAY69" s="46"/>
      <c r="IAZ69" s="46"/>
      <c r="IBA69" s="46"/>
      <c r="IBB69" s="46"/>
      <c r="IBC69" s="46"/>
      <c r="IBD69" s="46"/>
      <c r="IBE69" s="46"/>
      <c r="IBF69" s="46"/>
      <c r="IBG69" s="46"/>
      <c r="IBH69" s="46"/>
      <c r="IBI69" s="46"/>
      <c r="IBJ69" s="46"/>
      <c r="IBK69" s="46"/>
      <c r="IBL69" s="46"/>
      <c r="IBM69" s="46"/>
      <c r="IBN69" s="46"/>
      <c r="IBO69" s="46"/>
      <c r="IBP69" s="46"/>
      <c r="IBQ69" s="46"/>
      <c r="IBR69" s="46"/>
      <c r="IBS69" s="46"/>
      <c r="IBT69" s="46"/>
      <c r="IBU69" s="46"/>
      <c r="IBV69" s="46"/>
      <c r="IBW69" s="46"/>
      <c r="IBX69" s="46"/>
      <c r="IBY69" s="46"/>
      <c r="IBZ69" s="46"/>
      <c r="ICA69" s="46"/>
      <c r="ICB69" s="46"/>
      <c r="ICC69" s="46"/>
      <c r="ICD69" s="46"/>
      <c r="ICE69" s="46"/>
      <c r="ICF69" s="46"/>
      <c r="ICG69" s="46"/>
      <c r="ICH69" s="46"/>
      <c r="ICI69" s="46"/>
      <c r="ICJ69" s="46"/>
      <c r="ICK69" s="46"/>
      <c r="ICL69" s="46"/>
      <c r="ICM69" s="46"/>
      <c r="ICN69" s="46"/>
      <c r="ICO69" s="46"/>
      <c r="ICP69" s="46"/>
      <c r="ICQ69" s="46"/>
      <c r="ICR69" s="46"/>
      <c r="ICS69" s="46"/>
      <c r="ICT69" s="46"/>
      <c r="ICU69" s="46"/>
      <c r="ICV69" s="46"/>
      <c r="ICW69" s="46"/>
      <c r="ICX69" s="46"/>
      <c r="ICY69" s="46"/>
      <c r="ICZ69" s="46"/>
      <c r="IDA69" s="46"/>
      <c r="IDB69" s="46"/>
      <c r="IDC69" s="46"/>
      <c r="IDD69" s="46"/>
      <c r="IDE69" s="46"/>
      <c r="IDF69" s="46"/>
      <c r="IDG69" s="46"/>
      <c r="IDH69" s="46"/>
      <c r="IDI69" s="46"/>
      <c r="IDJ69" s="46"/>
      <c r="IDK69" s="46"/>
      <c r="IDL69" s="46"/>
      <c r="IDM69" s="46"/>
      <c r="IDN69" s="46"/>
      <c r="IDO69" s="46"/>
      <c r="IDP69" s="46"/>
      <c r="IDQ69" s="46"/>
      <c r="IDR69" s="46"/>
      <c r="IDS69" s="46"/>
      <c r="IDT69" s="46"/>
      <c r="IDU69" s="46"/>
      <c r="IDV69" s="46"/>
      <c r="IDW69" s="46"/>
      <c r="IDX69" s="46"/>
      <c r="IDY69" s="46"/>
      <c r="IDZ69" s="46"/>
      <c r="IEA69" s="46"/>
      <c r="IEB69" s="46"/>
      <c r="IEC69" s="46"/>
      <c r="IED69" s="46"/>
      <c r="IEE69" s="46"/>
      <c r="IEF69" s="46"/>
      <c r="IEG69" s="46"/>
      <c r="IEH69" s="46"/>
      <c r="IEI69" s="46"/>
      <c r="IEJ69" s="46"/>
      <c r="IEK69" s="46"/>
      <c r="IEL69" s="46"/>
      <c r="IEM69" s="46"/>
      <c r="IEN69" s="46"/>
      <c r="IEO69" s="46"/>
      <c r="IEP69" s="46"/>
      <c r="IEQ69" s="46"/>
      <c r="IER69" s="46"/>
      <c r="IES69" s="46"/>
      <c r="IET69" s="46"/>
      <c r="IEU69" s="46"/>
      <c r="IEV69" s="46"/>
      <c r="IEW69" s="46"/>
      <c r="IEX69" s="46"/>
      <c r="IEY69" s="46"/>
      <c r="IEZ69" s="46"/>
      <c r="IFA69" s="46"/>
      <c r="IFB69" s="46"/>
      <c r="IFC69" s="46"/>
      <c r="IFD69" s="46"/>
      <c r="IFE69" s="46"/>
      <c r="IFF69" s="46"/>
      <c r="IFG69" s="46"/>
      <c r="IFH69" s="46"/>
      <c r="IFI69" s="46"/>
      <c r="IFJ69" s="46"/>
      <c r="IFK69" s="46"/>
      <c r="IFL69" s="46"/>
      <c r="IFM69" s="46"/>
      <c r="IFN69" s="46"/>
      <c r="IFO69" s="46"/>
      <c r="IFP69" s="46"/>
      <c r="IFQ69" s="46"/>
      <c r="IFR69" s="46"/>
      <c r="IFS69" s="46"/>
      <c r="IFT69" s="46"/>
      <c r="IFU69" s="46"/>
      <c r="IFV69" s="46"/>
      <c r="IFW69" s="46"/>
      <c r="IFX69" s="46"/>
      <c r="IFY69" s="46"/>
      <c r="IFZ69" s="46"/>
      <c r="IGA69" s="46"/>
      <c r="IGB69" s="46"/>
      <c r="IGC69" s="46"/>
      <c r="IGD69" s="46"/>
      <c r="IGE69" s="46"/>
      <c r="IGF69" s="46"/>
      <c r="IGG69" s="46"/>
      <c r="IGH69" s="46"/>
      <c r="IGI69" s="46"/>
      <c r="IGJ69" s="46"/>
      <c r="IGK69" s="46"/>
      <c r="IGL69" s="46"/>
      <c r="IGM69" s="46"/>
      <c r="IGN69" s="46"/>
      <c r="IGO69" s="46"/>
      <c r="IGP69" s="46"/>
      <c r="IGQ69" s="46"/>
      <c r="IGR69" s="46"/>
      <c r="IGS69" s="46"/>
      <c r="IGT69" s="46"/>
      <c r="IGU69" s="46"/>
      <c r="IGV69" s="46"/>
      <c r="IGW69" s="46"/>
      <c r="IGX69" s="46"/>
      <c r="IGY69" s="46"/>
      <c r="IGZ69" s="46"/>
      <c r="IHA69" s="46"/>
      <c r="IHB69" s="46"/>
      <c r="IHC69" s="46"/>
      <c r="IHD69" s="46"/>
      <c r="IHE69" s="46"/>
      <c r="IHF69" s="46"/>
      <c r="IHG69" s="46"/>
      <c r="IHH69" s="46"/>
      <c r="IHI69" s="46"/>
      <c r="IHJ69" s="46"/>
      <c r="IHK69" s="46"/>
      <c r="IHL69" s="46"/>
      <c r="IHM69" s="46"/>
      <c r="IHN69" s="46"/>
      <c r="IHO69" s="46"/>
      <c r="IHP69" s="46"/>
      <c r="IHQ69" s="46"/>
      <c r="IHR69" s="46"/>
      <c r="IHS69" s="46"/>
      <c r="IHT69" s="46"/>
      <c r="IHU69" s="46"/>
      <c r="IHV69" s="46"/>
      <c r="IHW69" s="46"/>
      <c r="IHX69" s="46"/>
      <c r="IHY69" s="46"/>
      <c r="IHZ69" s="46"/>
      <c r="IIA69" s="46"/>
      <c r="IIB69" s="46"/>
      <c r="IIC69" s="46"/>
      <c r="IID69" s="46"/>
      <c r="IIE69" s="46"/>
      <c r="IIF69" s="46"/>
      <c r="IIG69" s="46"/>
      <c r="IIH69" s="46"/>
      <c r="III69" s="46"/>
      <c r="IIJ69" s="46"/>
      <c r="IIK69" s="46"/>
      <c r="IIL69" s="46"/>
      <c r="IIM69" s="46"/>
      <c r="IIN69" s="46"/>
      <c r="IIO69" s="46"/>
      <c r="IIP69" s="46"/>
      <c r="IIQ69" s="46"/>
      <c r="IIR69" s="46"/>
      <c r="IIS69" s="46"/>
      <c r="IIT69" s="46"/>
      <c r="IIU69" s="46"/>
      <c r="IIV69" s="46"/>
      <c r="IIW69" s="46"/>
      <c r="IIX69" s="46"/>
      <c r="IIY69" s="46"/>
      <c r="IIZ69" s="46"/>
      <c r="IJA69" s="46"/>
      <c r="IJB69" s="46"/>
      <c r="IJC69" s="46"/>
      <c r="IJD69" s="46"/>
      <c r="IJE69" s="46"/>
      <c r="IJF69" s="46"/>
      <c r="IJG69" s="46"/>
      <c r="IJH69" s="46"/>
      <c r="IJI69" s="46"/>
      <c r="IJJ69" s="46"/>
      <c r="IJK69" s="46"/>
      <c r="IJL69" s="46"/>
      <c r="IJM69" s="46"/>
      <c r="IJN69" s="46"/>
      <c r="IJO69" s="46"/>
      <c r="IJP69" s="46"/>
      <c r="IJQ69" s="46"/>
      <c r="IJR69" s="46"/>
      <c r="IJS69" s="46"/>
      <c r="IJT69" s="46"/>
      <c r="IJU69" s="46"/>
      <c r="IJV69" s="46"/>
      <c r="IJW69" s="46"/>
      <c r="IJX69" s="46"/>
      <c r="IJY69" s="46"/>
      <c r="IJZ69" s="46"/>
      <c r="IKA69" s="46"/>
      <c r="IKB69" s="46"/>
      <c r="IKC69" s="46"/>
      <c r="IKD69" s="46"/>
      <c r="IKE69" s="46"/>
      <c r="IKF69" s="46"/>
      <c r="IKG69" s="46"/>
      <c r="IKH69" s="46"/>
      <c r="IKI69" s="46"/>
      <c r="IKJ69" s="46"/>
      <c r="IKK69" s="46"/>
      <c r="IKL69" s="46"/>
      <c r="IKM69" s="46"/>
      <c r="IKN69" s="46"/>
      <c r="IKO69" s="46"/>
      <c r="IKP69" s="46"/>
      <c r="IKQ69" s="46"/>
      <c r="IKR69" s="46"/>
      <c r="IKS69" s="46"/>
      <c r="IKT69" s="46"/>
      <c r="IKU69" s="46"/>
      <c r="IKV69" s="46"/>
      <c r="IKW69" s="46"/>
      <c r="IKX69" s="46"/>
      <c r="IKY69" s="46"/>
      <c r="IKZ69" s="46"/>
      <c r="ILA69" s="46"/>
      <c r="ILB69" s="46"/>
      <c r="ILC69" s="46"/>
      <c r="ILD69" s="46"/>
      <c r="ILE69" s="46"/>
      <c r="ILF69" s="46"/>
      <c r="ILG69" s="46"/>
      <c r="ILH69" s="46"/>
      <c r="ILI69" s="46"/>
      <c r="ILJ69" s="46"/>
      <c r="ILK69" s="46"/>
      <c r="ILL69" s="46"/>
      <c r="ILM69" s="46"/>
      <c r="ILN69" s="46"/>
      <c r="ILO69" s="46"/>
      <c r="ILP69" s="46"/>
      <c r="ILQ69" s="46"/>
      <c r="ILR69" s="46"/>
      <c r="ILS69" s="46"/>
      <c r="ILT69" s="46"/>
      <c r="ILU69" s="46"/>
      <c r="ILV69" s="46"/>
      <c r="ILW69" s="46"/>
      <c r="ILX69" s="46"/>
      <c r="ILY69" s="46"/>
      <c r="ILZ69" s="46"/>
      <c r="IMA69" s="46"/>
      <c r="IMB69" s="46"/>
      <c r="IMC69" s="46"/>
      <c r="IMD69" s="46"/>
      <c r="IME69" s="46"/>
      <c r="IMF69" s="46"/>
      <c r="IMG69" s="46"/>
      <c r="IMH69" s="46"/>
      <c r="IMI69" s="46"/>
      <c r="IMJ69" s="46"/>
      <c r="IMK69" s="46"/>
      <c r="IML69" s="46"/>
      <c r="IMM69" s="46"/>
      <c r="IMN69" s="46"/>
      <c r="IMO69" s="46"/>
      <c r="IMP69" s="46"/>
      <c r="IMQ69" s="46"/>
      <c r="IMR69" s="46"/>
      <c r="IMS69" s="46"/>
      <c r="IMT69" s="46"/>
      <c r="IMU69" s="46"/>
      <c r="IMV69" s="46"/>
      <c r="IMW69" s="46"/>
      <c r="IMX69" s="46"/>
      <c r="IMY69" s="46"/>
      <c r="IMZ69" s="46"/>
      <c r="INA69" s="46"/>
      <c r="INB69" s="46"/>
      <c r="INC69" s="46"/>
      <c r="IND69" s="46"/>
      <c r="INE69" s="46"/>
      <c r="INF69" s="46"/>
      <c r="ING69" s="46"/>
      <c r="INH69" s="46"/>
      <c r="INI69" s="46"/>
      <c r="INJ69" s="46"/>
      <c r="INK69" s="46"/>
      <c r="INL69" s="46"/>
      <c r="INM69" s="46"/>
      <c r="INN69" s="46"/>
      <c r="INO69" s="46"/>
      <c r="INP69" s="46"/>
      <c r="INQ69" s="46"/>
      <c r="INR69" s="46"/>
      <c r="INS69" s="46"/>
      <c r="INT69" s="46"/>
      <c r="INU69" s="46"/>
      <c r="INV69" s="46"/>
      <c r="INW69" s="46"/>
      <c r="INX69" s="46"/>
      <c r="INY69" s="46"/>
      <c r="INZ69" s="46"/>
      <c r="IOA69" s="46"/>
      <c r="IOB69" s="46"/>
      <c r="IOC69" s="46"/>
      <c r="IOD69" s="46"/>
      <c r="IOE69" s="46"/>
      <c r="IOF69" s="46"/>
      <c r="IOG69" s="46"/>
      <c r="IOH69" s="46"/>
      <c r="IOI69" s="46"/>
      <c r="IOJ69" s="46"/>
      <c r="IOK69" s="46"/>
      <c r="IOL69" s="46"/>
      <c r="IOM69" s="46"/>
      <c r="ION69" s="46"/>
      <c r="IOO69" s="46"/>
      <c r="IOP69" s="46"/>
      <c r="IOQ69" s="46"/>
      <c r="IOR69" s="46"/>
      <c r="IOS69" s="46"/>
      <c r="IOT69" s="46"/>
      <c r="IOU69" s="46"/>
      <c r="IOV69" s="46"/>
      <c r="IOW69" s="46"/>
      <c r="IOX69" s="46"/>
      <c r="IOY69" s="46"/>
      <c r="IOZ69" s="46"/>
      <c r="IPA69" s="46"/>
      <c r="IPB69" s="46"/>
      <c r="IPC69" s="46"/>
      <c r="IPD69" s="46"/>
      <c r="IPE69" s="46"/>
      <c r="IPF69" s="46"/>
      <c r="IPG69" s="46"/>
      <c r="IPH69" s="46"/>
      <c r="IPI69" s="46"/>
      <c r="IPJ69" s="46"/>
      <c r="IPK69" s="46"/>
      <c r="IPL69" s="46"/>
      <c r="IPM69" s="46"/>
      <c r="IPN69" s="46"/>
      <c r="IPO69" s="46"/>
      <c r="IPP69" s="46"/>
      <c r="IPQ69" s="46"/>
      <c r="IPR69" s="46"/>
      <c r="IPS69" s="46"/>
      <c r="IPT69" s="46"/>
      <c r="IPU69" s="46"/>
      <c r="IPV69" s="46"/>
      <c r="IPW69" s="46"/>
      <c r="IPX69" s="46"/>
      <c r="IPY69" s="46"/>
      <c r="IPZ69" s="46"/>
      <c r="IQA69" s="46"/>
      <c r="IQB69" s="46"/>
      <c r="IQC69" s="46"/>
      <c r="IQD69" s="46"/>
      <c r="IQE69" s="46"/>
      <c r="IQF69" s="46"/>
      <c r="IQG69" s="46"/>
      <c r="IQH69" s="46"/>
      <c r="IQI69" s="46"/>
      <c r="IQJ69" s="46"/>
      <c r="IQK69" s="46"/>
      <c r="IQL69" s="46"/>
      <c r="IQM69" s="46"/>
      <c r="IQN69" s="46"/>
      <c r="IQO69" s="46"/>
      <c r="IQP69" s="46"/>
      <c r="IQQ69" s="46"/>
      <c r="IQR69" s="46"/>
      <c r="IQS69" s="46"/>
      <c r="IQT69" s="46"/>
      <c r="IQU69" s="46"/>
      <c r="IQV69" s="46"/>
      <c r="IQW69" s="46"/>
      <c r="IQX69" s="46"/>
      <c r="IQY69" s="46"/>
      <c r="IQZ69" s="46"/>
      <c r="IRA69" s="46"/>
      <c r="IRB69" s="46"/>
      <c r="IRC69" s="46"/>
      <c r="IRD69" s="46"/>
      <c r="IRE69" s="46"/>
      <c r="IRF69" s="46"/>
      <c r="IRG69" s="46"/>
      <c r="IRH69" s="46"/>
      <c r="IRI69" s="46"/>
      <c r="IRJ69" s="46"/>
      <c r="IRK69" s="46"/>
      <c r="IRL69" s="46"/>
      <c r="IRM69" s="46"/>
      <c r="IRN69" s="46"/>
      <c r="IRO69" s="46"/>
      <c r="IRP69" s="46"/>
      <c r="IRQ69" s="46"/>
      <c r="IRR69" s="46"/>
      <c r="IRS69" s="46"/>
      <c r="IRT69" s="46"/>
      <c r="IRU69" s="46"/>
      <c r="IRV69" s="46"/>
      <c r="IRW69" s="46"/>
      <c r="IRX69" s="46"/>
      <c r="IRY69" s="46"/>
      <c r="IRZ69" s="46"/>
      <c r="ISA69" s="46"/>
      <c r="ISB69" s="46"/>
      <c r="ISC69" s="46"/>
      <c r="ISD69" s="46"/>
      <c r="ISE69" s="46"/>
      <c r="ISF69" s="46"/>
      <c r="ISG69" s="46"/>
      <c r="ISH69" s="46"/>
      <c r="ISI69" s="46"/>
      <c r="ISJ69" s="46"/>
      <c r="ISK69" s="46"/>
      <c r="ISL69" s="46"/>
      <c r="ISM69" s="46"/>
      <c r="ISN69" s="46"/>
      <c r="ISO69" s="46"/>
      <c r="ISP69" s="46"/>
      <c r="ISQ69" s="46"/>
      <c r="ISR69" s="46"/>
      <c r="ISS69" s="46"/>
      <c r="IST69" s="46"/>
      <c r="ISU69" s="46"/>
      <c r="ISV69" s="46"/>
      <c r="ISW69" s="46"/>
      <c r="ISX69" s="46"/>
      <c r="ISY69" s="46"/>
      <c r="ISZ69" s="46"/>
      <c r="ITA69" s="46"/>
      <c r="ITB69" s="46"/>
      <c r="ITC69" s="46"/>
      <c r="ITD69" s="46"/>
      <c r="ITE69" s="46"/>
      <c r="ITF69" s="46"/>
      <c r="ITG69" s="46"/>
      <c r="ITH69" s="46"/>
      <c r="ITI69" s="46"/>
      <c r="ITJ69" s="46"/>
      <c r="ITK69" s="46"/>
      <c r="ITL69" s="46"/>
      <c r="ITM69" s="46"/>
      <c r="ITN69" s="46"/>
      <c r="ITO69" s="46"/>
      <c r="ITP69" s="46"/>
      <c r="ITQ69" s="46"/>
      <c r="ITR69" s="46"/>
      <c r="ITS69" s="46"/>
      <c r="ITT69" s="46"/>
      <c r="ITU69" s="46"/>
      <c r="ITV69" s="46"/>
      <c r="ITW69" s="46"/>
      <c r="ITX69" s="46"/>
      <c r="ITY69" s="46"/>
      <c r="ITZ69" s="46"/>
      <c r="IUA69" s="46"/>
      <c r="IUB69" s="46"/>
      <c r="IUC69" s="46"/>
      <c r="IUD69" s="46"/>
      <c r="IUE69" s="46"/>
      <c r="IUF69" s="46"/>
      <c r="IUG69" s="46"/>
      <c r="IUH69" s="46"/>
      <c r="IUI69" s="46"/>
      <c r="IUJ69" s="46"/>
      <c r="IUK69" s="46"/>
      <c r="IUL69" s="46"/>
      <c r="IUM69" s="46"/>
      <c r="IUN69" s="46"/>
      <c r="IUO69" s="46"/>
      <c r="IUP69" s="46"/>
      <c r="IUQ69" s="46"/>
      <c r="IUR69" s="46"/>
      <c r="IUS69" s="46"/>
      <c r="IUT69" s="46"/>
      <c r="IUU69" s="46"/>
      <c r="IUV69" s="46"/>
      <c r="IUW69" s="46"/>
      <c r="IUX69" s="46"/>
      <c r="IUY69" s="46"/>
      <c r="IUZ69" s="46"/>
      <c r="IVA69" s="46"/>
      <c r="IVB69" s="46"/>
      <c r="IVC69" s="46"/>
      <c r="IVD69" s="46"/>
      <c r="IVE69" s="46"/>
      <c r="IVF69" s="46"/>
      <c r="IVG69" s="46"/>
      <c r="IVH69" s="46"/>
      <c r="IVI69" s="46"/>
      <c r="IVJ69" s="46"/>
      <c r="IVK69" s="46"/>
      <c r="IVL69" s="46"/>
      <c r="IVM69" s="46"/>
      <c r="IVN69" s="46"/>
      <c r="IVO69" s="46"/>
      <c r="IVP69" s="46"/>
      <c r="IVQ69" s="46"/>
      <c r="IVR69" s="46"/>
      <c r="IVS69" s="46"/>
      <c r="IVT69" s="46"/>
      <c r="IVU69" s="46"/>
      <c r="IVV69" s="46"/>
      <c r="IVW69" s="46"/>
      <c r="IVX69" s="46"/>
      <c r="IVY69" s="46"/>
      <c r="IVZ69" s="46"/>
      <c r="IWA69" s="46"/>
      <c r="IWB69" s="46"/>
      <c r="IWC69" s="46"/>
      <c r="IWD69" s="46"/>
      <c r="IWE69" s="46"/>
      <c r="IWF69" s="46"/>
      <c r="IWG69" s="46"/>
      <c r="IWH69" s="46"/>
      <c r="IWI69" s="46"/>
      <c r="IWJ69" s="46"/>
      <c r="IWK69" s="46"/>
      <c r="IWL69" s="46"/>
      <c r="IWM69" s="46"/>
      <c r="IWN69" s="46"/>
      <c r="IWO69" s="46"/>
      <c r="IWP69" s="46"/>
      <c r="IWQ69" s="46"/>
      <c r="IWR69" s="46"/>
      <c r="IWS69" s="46"/>
      <c r="IWT69" s="46"/>
      <c r="IWU69" s="46"/>
      <c r="IWV69" s="46"/>
      <c r="IWW69" s="46"/>
      <c r="IWX69" s="46"/>
      <c r="IWY69" s="46"/>
      <c r="IWZ69" s="46"/>
      <c r="IXA69" s="46"/>
      <c r="IXB69" s="46"/>
      <c r="IXC69" s="46"/>
      <c r="IXD69" s="46"/>
      <c r="IXE69" s="46"/>
      <c r="IXF69" s="46"/>
      <c r="IXG69" s="46"/>
      <c r="IXH69" s="46"/>
      <c r="IXI69" s="46"/>
      <c r="IXJ69" s="46"/>
      <c r="IXK69" s="46"/>
      <c r="IXL69" s="46"/>
      <c r="IXM69" s="46"/>
      <c r="IXN69" s="46"/>
      <c r="IXO69" s="46"/>
      <c r="IXP69" s="46"/>
      <c r="IXQ69" s="46"/>
      <c r="IXR69" s="46"/>
      <c r="IXS69" s="46"/>
      <c r="IXT69" s="46"/>
      <c r="IXU69" s="46"/>
      <c r="IXV69" s="46"/>
      <c r="IXW69" s="46"/>
      <c r="IXX69" s="46"/>
      <c r="IXY69" s="46"/>
      <c r="IXZ69" s="46"/>
      <c r="IYA69" s="46"/>
      <c r="IYB69" s="46"/>
      <c r="IYC69" s="46"/>
      <c r="IYD69" s="46"/>
      <c r="IYE69" s="46"/>
      <c r="IYF69" s="46"/>
      <c r="IYG69" s="46"/>
      <c r="IYH69" s="46"/>
      <c r="IYI69" s="46"/>
      <c r="IYJ69" s="46"/>
      <c r="IYK69" s="46"/>
      <c r="IYL69" s="46"/>
      <c r="IYM69" s="46"/>
      <c r="IYN69" s="46"/>
      <c r="IYO69" s="46"/>
      <c r="IYP69" s="46"/>
      <c r="IYQ69" s="46"/>
      <c r="IYR69" s="46"/>
      <c r="IYS69" s="46"/>
      <c r="IYT69" s="46"/>
      <c r="IYU69" s="46"/>
      <c r="IYV69" s="46"/>
      <c r="IYW69" s="46"/>
      <c r="IYX69" s="46"/>
      <c r="IYY69" s="46"/>
      <c r="IYZ69" s="46"/>
      <c r="IZA69" s="46"/>
      <c r="IZB69" s="46"/>
      <c r="IZC69" s="46"/>
      <c r="IZD69" s="46"/>
      <c r="IZE69" s="46"/>
      <c r="IZF69" s="46"/>
      <c r="IZG69" s="46"/>
      <c r="IZH69" s="46"/>
      <c r="IZI69" s="46"/>
      <c r="IZJ69" s="46"/>
      <c r="IZK69" s="46"/>
      <c r="IZL69" s="46"/>
      <c r="IZM69" s="46"/>
      <c r="IZN69" s="46"/>
      <c r="IZO69" s="46"/>
      <c r="IZP69" s="46"/>
      <c r="IZQ69" s="46"/>
      <c r="IZR69" s="46"/>
      <c r="IZS69" s="46"/>
      <c r="IZT69" s="46"/>
      <c r="IZU69" s="46"/>
      <c r="IZV69" s="46"/>
      <c r="IZW69" s="46"/>
      <c r="IZX69" s="46"/>
      <c r="IZY69" s="46"/>
      <c r="IZZ69" s="46"/>
      <c r="JAA69" s="46"/>
      <c r="JAB69" s="46"/>
      <c r="JAC69" s="46"/>
      <c r="JAD69" s="46"/>
      <c r="JAE69" s="46"/>
      <c r="JAF69" s="46"/>
      <c r="JAG69" s="46"/>
      <c r="JAH69" s="46"/>
      <c r="JAI69" s="46"/>
      <c r="JAJ69" s="46"/>
      <c r="JAK69" s="46"/>
      <c r="JAL69" s="46"/>
      <c r="JAM69" s="46"/>
      <c r="JAN69" s="46"/>
      <c r="JAO69" s="46"/>
      <c r="JAP69" s="46"/>
      <c r="JAQ69" s="46"/>
      <c r="JAR69" s="46"/>
      <c r="JAS69" s="46"/>
      <c r="JAT69" s="46"/>
      <c r="JAU69" s="46"/>
      <c r="JAV69" s="46"/>
      <c r="JAW69" s="46"/>
      <c r="JAX69" s="46"/>
      <c r="JAY69" s="46"/>
      <c r="JAZ69" s="46"/>
      <c r="JBA69" s="46"/>
      <c r="JBB69" s="46"/>
      <c r="JBC69" s="46"/>
      <c r="JBD69" s="46"/>
      <c r="JBE69" s="46"/>
      <c r="JBF69" s="46"/>
      <c r="JBG69" s="46"/>
      <c r="JBH69" s="46"/>
      <c r="JBI69" s="46"/>
      <c r="JBJ69" s="46"/>
      <c r="JBK69" s="46"/>
      <c r="JBL69" s="46"/>
      <c r="JBM69" s="46"/>
      <c r="JBN69" s="46"/>
      <c r="JBO69" s="46"/>
      <c r="JBP69" s="46"/>
      <c r="JBQ69" s="46"/>
      <c r="JBR69" s="46"/>
      <c r="JBS69" s="46"/>
      <c r="JBT69" s="46"/>
      <c r="JBU69" s="46"/>
      <c r="JBV69" s="46"/>
      <c r="JBW69" s="46"/>
      <c r="JBX69" s="46"/>
      <c r="JBY69" s="46"/>
      <c r="JBZ69" s="46"/>
      <c r="JCA69" s="46"/>
      <c r="JCB69" s="46"/>
      <c r="JCC69" s="46"/>
      <c r="JCD69" s="46"/>
      <c r="JCE69" s="46"/>
      <c r="JCF69" s="46"/>
      <c r="JCG69" s="46"/>
      <c r="JCH69" s="46"/>
      <c r="JCI69" s="46"/>
      <c r="JCJ69" s="46"/>
      <c r="JCK69" s="46"/>
      <c r="JCL69" s="46"/>
      <c r="JCM69" s="46"/>
      <c r="JCN69" s="46"/>
      <c r="JCO69" s="46"/>
      <c r="JCP69" s="46"/>
      <c r="JCQ69" s="46"/>
      <c r="JCR69" s="46"/>
      <c r="JCS69" s="46"/>
      <c r="JCT69" s="46"/>
      <c r="JCU69" s="46"/>
      <c r="JCV69" s="46"/>
      <c r="JCW69" s="46"/>
      <c r="JCX69" s="46"/>
      <c r="JCY69" s="46"/>
      <c r="JCZ69" s="46"/>
      <c r="JDA69" s="46"/>
      <c r="JDB69" s="46"/>
      <c r="JDC69" s="46"/>
      <c r="JDD69" s="46"/>
      <c r="JDE69" s="46"/>
      <c r="JDF69" s="46"/>
      <c r="JDG69" s="46"/>
      <c r="JDH69" s="46"/>
      <c r="JDI69" s="46"/>
      <c r="JDJ69" s="46"/>
      <c r="JDK69" s="46"/>
      <c r="JDL69" s="46"/>
      <c r="JDM69" s="46"/>
      <c r="JDN69" s="46"/>
      <c r="JDO69" s="46"/>
      <c r="JDP69" s="46"/>
      <c r="JDQ69" s="46"/>
      <c r="JDR69" s="46"/>
      <c r="JDS69" s="46"/>
      <c r="JDT69" s="46"/>
      <c r="JDU69" s="46"/>
      <c r="JDV69" s="46"/>
      <c r="JDW69" s="46"/>
      <c r="JDX69" s="46"/>
      <c r="JDY69" s="46"/>
      <c r="JDZ69" s="46"/>
      <c r="JEA69" s="46"/>
      <c r="JEB69" s="46"/>
      <c r="JEC69" s="46"/>
      <c r="JED69" s="46"/>
      <c r="JEE69" s="46"/>
      <c r="JEF69" s="46"/>
      <c r="JEG69" s="46"/>
      <c r="JEH69" s="46"/>
      <c r="JEI69" s="46"/>
      <c r="JEJ69" s="46"/>
      <c r="JEK69" s="46"/>
      <c r="JEL69" s="46"/>
      <c r="JEM69" s="46"/>
      <c r="JEN69" s="46"/>
      <c r="JEO69" s="46"/>
      <c r="JEP69" s="46"/>
      <c r="JEQ69" s="46"/>
      <c r="JER69" s="46"/>
      <c r="JES69" s="46"/>
      <c r="JET69" s="46"/>
      <c r="JEU69" s="46"/>
      <c r="JEV69" s="46"/>
      <c r="JEW69" s="46"/>
      <c r="JEX69" s="46"/>
      <c r="JEY69" s="46"/>
      <c r="JEZ69" s="46"/>
      <c r="JFA69" s="46"/>
      <c r="JFB69" s="46"/>
      <c r="JFC69" s="46"/>
      <c r="JFD69" s="46"/>
      <c r="JFE69" s="46"/>
      <c r="JFF69" s="46"/>
      <c r="JFG69" s="46"/>
      <c r="JFH69" s="46"/>
      <c r="JFI69" s="46"/>
      <c r="JFJ69" s="46"/>
      <c r="JFK69" s="46"/>
      <c r="JFL69" s="46"/>
      <c r="JFM69" s="46"/>
      <c r="JFN69" s="46"/>
      <c r="JFO69" s="46"/>
      <c r="JFP69" s="46"/>
      <c r="JFQ69" s="46"/>
      <c r="JFR69" s="46"/>
      <c r="JFS69" s="46"/>
      <c r="JFT69" s="46"/>
      <c r="JFU69" s="46"/>
      <c r="JFV69" s="46"/>
      <c r="JFW69" s="46"/>
      <c r="JFX69" s="46"/>
      <c r="JFY69" s="46"/>
      <c r="JFZ69" s="46"/>
      <c r="JGA69" s="46"/>
      <c r="JGB69" s="46"/>
      <c r="JGC69" s="46"/>
      <c r="JGD69" s="46"/>
      <c r="JGE69" s="46"/>
      <c r="JGF69" s="46"/>
      <c r="JGG69" s="46"/>
      <c r="JGH69" s="46"/>
      <c r="JGI69" s="46"/>
      <c r="JGJ69" s="46"/>
      <c r="JGK69" s="46"/>
      <c r="JGL69" s="46"/>
      <c r="JGM69" s="46"/>
      <c r="JGN69" s="46"/>
      <c r="JGO69" s="46"/>
      <c r="JGP69" s="46"/>
      <c r="JGQ69" s="46"/>
      <c r="JGR69" s="46"/>
      <c r="JGS69" s="46"/>
      <c r="JGT69" s="46"/>
      <c r="JGU69" s="46"/>
      <c r="JGV69" s="46"/>
      <c r="JGW69" s="46"/>
      <c r="JGX69" s="46"/>
      <c r="JGY69" s="46"/>
      <c r="JGZ69" s="46"/>
      <c r="JHA69" s="46"/>
      <c r="JHB69" s="46"/>
      <c r="JHC69" s="46"/>
      <c r="JHD69" s="46"/>
      <c r="JHE69" s="46"/>
      <c r="JHF69" s="46"/>
      <c r="JHG69" s="46"/>
      <c r="JHH69" s="46"/>
      <c r="JHI69" s="46"/>
      <c r="JHJ69" s="46"/>
      <c r="JHK69" s="46"/>
      <c r="JHL69" s="46"/>
      <c r="JHM69" s="46"/>
      <c r="JHN69" s="46"/>
      <c r="JHO69" s="46"/>
      <c r="JHP69" s="46"/>
      <c r="JHQ69" s="46"/>
      <c r="JHR69" s="46"/>
      <c r="JHS69" s="46"/>
      <c r="JHT69" s="46"/>
      <c r="JHU69" s="46"/>
      <c r="JHV69" s="46"/>
      <c r="JHW69" s="46"/>
      <c r="JHX69" s="46"/>
      <c r="JHY69" s="46"/>
      <c r="JHZ69" s="46"/>
      <c r="JIA69" s="46"/>
      <c r="JIB69" s="46"/>
      <c r="JIC69" s="46"/>
      <c r="JID69" s="46"/>
      <c r="JIE69" s="46"/>
      <c r="JIF69" s="46"/>
      <c r="JIG69" s="46"/>
      <c r="JIH69" s="46"/>
      <c r="JII69" s="46"/>
      <c r="JIJ69" s="46"/>
      <c r="JIK69" s="46"/>
      <c r="JIL69" s="46"/>
      <c r="JIM69" s="46"/>
      <c r="JIN69" s="46"/>
      <c r="JIO69" s="46"/>
      <c r="JIP69" s="46"/>
      <c r="JIQ69" s="46"/>
      <c r="JIR69" s="46"/>
      <c r="JIS69" s="46"/>
      <c r="JIT69" s="46"/>
      <c r="JIU69" s="46"/>
      <c r="JIV69" s="46"/>
      <c r="JIW69" s="46"/>
      <c r="JIX69" s="46"/>
      <c r="JIY69" s="46"/>
      <c r="JIZ69" s="46"/>
      <c r="JJA69" s="46"/>
      <c r="JJB69" s="46"/>
      <c r="JJC69" s="46"/>
      <c r="JJD69" s="46"/>
      <c r="JJE69" s="46"/>
      <c r="JJF69" s="46"/>
      <c r="JJG69" s="46"/>
      <c r="JJH69" s="46"/>
      <c r="JJI69" s="46"/>
      <c r="JJJ69" s="46"/>
      <c r="JJK69" s="46"/>
      <c r="JJL69" s="46"/>
      <c r="JJM69" s="46"/>
      <c r="JJN69" s="46"/>
      <c r="JJO69" s="46"/>
      <c r="JJP69" s="46"/>
      <c r="JJQ69" s="46"/>
      <c r="JJR69" s="46"/>
      <c r="JJS69" s="46"/>
      <c r="JJT69" s="46"/>
      <c r="JJU69" s="46"/>
      <c r="JJV69" s="46"/>
      <c r="JJW69" s="46"/>
      <c r="JJX69" s="46"/>
      <c r="JJY69" s="46"/>
      <c r="JJZ69" s="46"/>
      <c r="JKA69" s="46"/>
      <c r="JKB69" s="46"/>
      <c r="JKC69" s="46"/>
      <c r="JKD69" s="46"/>
      <c r="JKE69" s="46"/>
      <c r="JKF69" s="46"/>
      <c r="JKG69" s="46"/>
      <c r="JKH69" s="46"/>
      <c r="JKI69" s="46"/>
      <c r="JKJ69" s="46"/>
      <c r="JKK69" s="46"/>
      <c r="JKL69" s="46"/>
      <c r="JKM69" s="46"/>
      <c r="JKN69" s="46"/>
      <c r="JKO69" s="46"/>
      <c r="JKP69" s="46"/>
      <c r="JKQ69" s="46"/>
      <c r="JKR69" s="46"/>
      <c r="JKS69" s="46"/>
      <c r="JKT69" s="46"/>
      <c r="JKU69" s="46"/>
      <c r="JKV69" s="46"/>
      <c r="JKW69" s="46"/>
      <c r="JKX69" s="46"/>
      <c r="JKY69" s="46"/>
      <c r="JKZ69" s="46"/>
      <c r="JLA69" s="46"/>
      <c r="JLB69" s="46"/>
      <c r="JLC69" s="46"/>
      <c r="JLD69" s="46"/>
      <c r="JLE69" s="46"/>
      <c r="JLF69" s="46"/>
      <c r="JLG69" s="46"/>
      <c r="JLH69" s="46"/>
      <c r="JLI69" s="46"/>
      <c r="JLJ69" s="46"/>
      <c r="JLK69" s="46"/>
      <c r="JLL69" s="46"/>
      <c r="JLM69" s="46"/>
      <c r="JLN69" s="46"/>
      <c r="JLO69" s="46"/>
      <c r="JLP69" s="46"/>
      <c r="JLQ69" s="46"/>
      <c r="JLR69" s="46"/>
      <c r="JLS69" s="46"/>
      <c r="JLT69" s="46"/>
      <c r="JLU69" s="46"/>
      <c r="JLV69" s="46"/>
      <c r="JLW69" s="46"/>
      <c r="JLX69" s="46"/>
      <c r="JLY69" s="46"/>
      <c r="JLZ69" s="46"/>
      <c r="JMA69" s="46"/>
      <c r="JMB69" s="46"/>
      <c r="JMC69" s="46"/>
      <c r="JMD69" s="46"/>
      <c r="JME69" s="46"/>
      <c r="JMF69" s="46"/>
      <c r="JMG69" s="46"/>
      <c r="JMH69" s="46"/>
      <c r="JMI69" s="46"/>
      <c r="JMJ69" s="46"/>
      <c r="JMK69" s="46"/>
      <c r="JML69" s="46"/>
      <c r="JMM69" s="46"/>
      <c r="JMN69" s="46"/>
      <c r="JMO69" s="46"/>
      <c r="JMP69" s="46"/>
      <c r="JMQ69" s="46"/>
      <c r="JMR69" s="46"/>
      <c r="JMS69" s="46"/>
      <c r="JMT69" s="46"/>
      <c r="JMU69" s="46"/>
      <c r="JMV69" s="46"/>
      <c r="JMW69" s="46"/>
      <c r="JMX69" s="46"/>
      <c r="JMY69" s="46"/>
      <c r="JMZ69" s="46"/>
      <c r="JNA69" s="46"/>
      <c r="JNB69" s="46"/>
      <c r="JNC69" s="46"/>
      <c r="JND69" s="46"/>
      <c r="JNE69" s="46"/>
      <c r="JNF69" s="46"/>
      <c r="JNG69" s="46"/>
      <c r="JNH69" s="46"/>
      <c r="JNI69" s="46"/>
      <c r="JNJ69" s="46"/>
      <c r="JNK69" s="46"/>
      <c r="JNL69" s="46"/>
      <c r="JNM69" s="46"/>
      <c r="JNN69" s="46"/>
      <c r="JNO69" s="46"/>
      <c r="JNP69" s="46"/>
      <c r="JNQ69" s="46"/>
      <c r="JNR69" s="46"/>
      <c r="JNS69" s="46"/>
      <c r="JNT69" s="46"/>
      <c r="JNU69" s="46"/>
      <c r="JNV69" s="46"/>
      <c r="JNW69" s="46"/>
      <c r="JNX69" s="46"/>
      <c r="JNY69" s="46"/>
      <c r="JNZ69" s="46"/>
      <c r="JOA69" s="46"/>
      <c r="JOB69" s="46"/>
      <c r="JOC69" s="46"/>
      <c r="JOD69" s="46"/>
      <c r="JOE69" s="46"/>
      <c r="JOF69" s="46"/>
      <c r="JOG69" s="46"/>
      <c r="JOH69" s="46"/>
      <c r="JOI69" s="46"/>
      <c r="JOJ69" s="46"/>
      <c r="JOK69" s="46"/>
      <c r="JOL69" s="46"/>
      <c r="JOM69" s="46"/>
      <c r="JON69" s="46"/>
      <c r="JOO69" s="46"/>
      <c r="JOP69" s="46"/>
      <c r="JOQ69" s="46"/>
      <c r="JOR69" s="46"/>
      <c r="JOS69" s="46"/>
      <c r="JOT69" s="46"/>
      <c r="JOU69" s="46"/>
      <c r="JOV69" s="46"/>
      <c r="JOW69" s="46"/>
      <c r="JOX69" s="46"/>
      <c r="JOY69" s="46"/>
      <c r="JOZ69" s="46"/>
      <c r="JPA69" s="46"/>
      <c r="JPB69" s="46"/>
      <c r="JPC69" s="46"/>
      <c r="JPD69" s="46"/>
      <c r="JPE69" s="46"/>
      <c r="JPF69" s="46"/>
      <c r="JPG69" s="46"/>
      <c r="JPH69" s="46"/>
      <c r="JPI69" s="46"/>
      <c r="JPJ69" s="46"/>
      <c r="JPK69" s="46"/>
      <c r="JPL69" s="46"/>
      <c r="JPM69" s="46"/>
      <c r="JPN69" s="46"/>
      <c r="JPO69" s="46"/>
      <c r="JPP69" s="46"/>
      <c r="JPQ69" s="46"/>
      <c r="JPR69" s="46"/>
      <c r="JPS69" s="46"/>
      <c r="JPT69" s="46"/>
      <c r="JPU69" s="46"/>
      <c r="JPV69" s="46"/>
      <c r="JPW69" s="46"/>
      <c r="JPX69" s="46"/>
      <c r="JPY69" s="46"/>
      <c r="JPZ69" s="46"/>
      <c r="JQA69" s="46"/>
      <c r="JQB69" s="46"/>
      <c r="JQC69" s="46"/>
      <c r="JQD69" s="46"/>
      <c r="JQE69" s="46"/>
      <c r="JQF69" s="46"/>
      <c r="JQG69" s="46"/>
      <c r="JQH69" s="46"/>
      <c r="JQI69" s="46"/>
      <c r="JQJ69" s="46"/>
      <c r="JQK69" s="46"/>
      <c r="JQL69" s="46"/>
      <c r="JQM69" s="46"/>
      <c r="JQN69" s="46"/>
      <c r="JQO69" s="46"/>
      <c r="JQP69" s="46"/>
      <c r="JQQ69" s="46"/>
      <c r="JQR69" s="46"/>
      <c r="JQS69" s="46"/>
      <c r="JQT69" s="46"/>
      <c r="JQU69" s="46"/>
      <c r="JQV69" s="46"/>
      <c r="JQW69" s="46"/>
      <c r="JQX69" s="46"/>
      <c r="JQY69" s="46"/>
      <c r="JQZ69" s="46"/>
      <c r="JRA69" s="46"/>
      <c r="JRB69" s="46"/>
      <c r="JRC69" s="46"/>
      <c r="JRD69" s="46"/>
      <c r="JRE69" s="46"/>
      <c r="JRF69" s="46"/>
      <c r="JRG69" s="46"/>
      <c r="JRH69" s="46"/>
      <c r="JRI69" s="46"/>
      <c r="JRJ69" s="46"/>
      <c r="JRK69" s="46"/>
      <c r="JRL69" s="46"/>
      <c r="JRM69" s="46"/>
      <c r="JRN69" s="46"/>
      <c r="JRO69" s="46"/>
      <c r="JRP69" s="46"/>
      <c r="JRQ69" s="46"/>
      <c r="JRR69" s="46"/>
      <c r="JRS69" s="46"/>
      <c r="JRT69" s="46"/>
      <c r="JRU69" s="46"/>
      <c r="JRV69" s="46"/>
      <c r="JRW69" s="46"/>
      <c r="JRX69" s="46"/>
      <c r="JRY69" s="46"/>
      <c r="JRZ69" s="46"/>
      <c r="JSA69" s="46"/>
      <c r="JSB69" s="46"/>
      <c r="JSC69" s="46"/>
      <c r="JSD69" s="46"/>
      <c r="JSE69" s="46"/>
      <c r="JSF69" s="46"/>
      <c r="JSG69" s="46"/>
      <c r="JSH69" s="46"/>
      <c r="JSI69" s="46"/>
      <c r="JSJ69" s="46"/>
      <c r="JSK69" s="46"/>
      <c r="JSL69" s="46"/>
      <c r="JSM69" s="46"/>
      <c r="JSN69" s="46"/>
      <c r="JSO69" s="46"/>
      <c r="JSP69" s="46"/>
      <c r="JSQ69" s="46"/>
      <c r="JSR69" s="46"/>
      <c r="JSS69" s="46"/>
      <c r="JST69" s="46"/>
      <c r="JSU69" s="46"/>
      <c r="JSV69" s="46"/>
      <c r="JSW69" s="46"/>
      <c r="JSX69" s="46"/>
      <c r="JSY69" s="46"/>
      <c r="JSZ69" s="46"/>
      <c r="JTA69" s="46"/>
      <c r="JTB69" s="46"/>
      <c r="JTC69" s="46"/>
      <c r="JTD69" s="46"/>
      <c r="JTE69" s="46"/>
      <c r="JTF69" s="46"/>
      <c r="JTG69" s="46"/>
      <c r="JTH69" s="46"/>
      <c r="JTI69" s="46"/>
      <c r="JTJ69" s="46"/>
      <c r="JTK69" s="46"/>
      <c r="JTL69" s="46"/>
      <c r="JTM69" s="46"/>
      <c r="JTN69" s="46"/>
      <c r="JTO69" s="46"/>
      <c r="JTP69" s="46"/>
      <c r="JTQ69" s="46"/>
      <c r="JTR69" s="46"/>
      <c r="JTS69" s="46"/>
      <c r="JTT69" s="46"/>
      <c r="JTU69" s="46"/>
      <c r="JTV69" s="46"/>
      <c r="JTW69" s="46"/>
      <c r="JTX69" s="46"/>
      <c r="JTY69" s="46"/>
      <c r="JTZ69" s="46"/>
      <c r="JUA69" s="46"/>
      <c r="JUB69" s="46"/>
      <c r="JUC69" s="46"/>
      <c r="JUD69" s="46"/>
      <c r="JUE69" s="46"/>
      <c r="JUF69" s="46"/>
      <c r="JUG69" s="46"/>
      <c r="JUH69" s="46"/>
      <c r="JUI69" s="46"/>
      <c r="JUJ69" s="46"/>
      <c r="JUK69" s="46"/>
      <c r="JUL69" s="46"/>
      <c r="JUM69" s="46"/>
      <c r="JUN69" s="46"/>
      <c r="JUO69" s="46"/>
      <c r="JUP69" s="46"/>
      <c r="JUQ69" s="46"/>
      <c r="JUR69" s="46"/>
      <c r="JUS69" s="46"/>
      <c r="JUT69" s="46"/>
      <c r="JUU69" s="46"/>
      <c r="JUV69" s="46"/>
      <c r="JUW69" s="46"/>
      <c r="JUX69" s="46"/>
      <c r="JUY69" s="46"/>
      <c r="JUZ69" s="46"/>
      <c r="JVA69" s="46"/>
      <c r="JVB69" s="46"/>
      <c r="JVC69" s="46"/>
      <c r="JVD69" s="46"/>
      <c r="JVE69" s="46"/>
      <c r="JVF69" s="46"/>
      <c r="JVG69" s="46"/>
      <c r="JVH69" s="46"/>
      <c r="JVI69" s="46"/>
      <c r="JVJ69" s="46"/>
      <c r="JVK69" s="46"/>
      <c r="JVL69" s="46"/>
      <c r="JVM69" s="46"/>
      <c r="JVN69" s="46"/>
      <c r="JVO69" s="46"/>
      <c r="JVP69" s="46"/>
      <c r="JVQ69" s="46"/>
      <c r="JVR69" s="46"/>
      <c r="JVS69" s="46"/>
      <c r="JVT69" s="46"/>
      <c r="JVU69" s="46"/>
      <c r="JVV69" s="46"/>
      <c r="JVW69" s="46"/>
      <c r="JVX69" s="46"/>
      <c r="JVY69" s="46"/>
      <c r="JVZ69" s="46"/>
      <c r="JWA69" s="46"/>
      <c r="JWB69" s="46"/>
      <c r="JWC69" s="46"/>
      <c r="JWD69" s="46"/>
      <c r="JWE69" s="46"/>
      <c r="JWF69" s="46"/>
      <c r="JWG69" s="46"/>
      <c r="JWH69" s="46"/>
      <c r="JWI69" s="46"/>
      <c r="JWJ69" s="46"/>
      <c r="JWK69" s="46"/>
      <c r="JWL69" s="46"/>
      <c r="JWM69" s="46"/>
      <c r="JWN69" s="46"/>
      <c r="JWO69" s="46"/>
      <c r="JWP69" s="46"/>
      <c r="JWQ69" s="46"/>
      <c r="JWR69" s="46"/>
      <c r="JWS69" s="46"/>
      <c r="JWT69" s="46"/>
      <c r="JWU69" s="46"/>
      <c r="JWV69" s="46"/>
      <c r="JWW69" s="46"/>
      <c r="JWX69" s="46"/>
      <c r="JWY69" s="46"/>
      <c r="JWZ69" s="46"/>
      <c r="JXA69" s="46"/>
      <c r="JXB69" s="46"/>
      <c r="JXC69" s="46"/>
      <c r="JXD69" s="46"/>
      <c r="JXE69" s="46"/>
      <c r="JXF69" s="46"/>
      <c r="JXG69" s="46"/>
      <c r="JXH69" s="46"/>
      <c r="JXI69" s="46"/>
      <c r="JXJ69" s="46"/>
      <c r="JXK69" s="46"/>
      <c r="JXL69" s="46"/>
      <c r="JXM69" s="46"/>
      <c r="JXN69" s="46"/>
      <c r="JXO69" s="46"/>
      <c r="JXP69" s="46"/>
      <c r="JXQ69" s="46"/>
      <c r="JXR69" s="46"/>
      <c r="JXS69" s="46"/>
      <c r="JXT69" s="46"/>
      <c r="JXU69" s="46"/>
      <c r="JXV69" s="46"/>
      <c r="JXW69" s="46"/>
      <c r="JXX69" s="46"/>
      <c r="JXY69" s="46"/>
      <c r="JXZ69" s="46"/>
      <c r="JYA69" s="46"/>
      <c r="JYB69" s="46"/>
      <c r="JYC69" s="46"/>
      <c r="JYD69" s="46"/>
      <c r="JYE69" s="46"/>
      <c r="JYF69" s="46"/>
      <c r="JYG69" s="46"/>
      <c r="JYH69" s="46"/>
      <c r="JYI69" s="46"/>
      <c r="JYJ69" s="46"/>
      <c r="JYK69" s="46"/>
      <c r="JYL69" s="46"/>
      <c r="JYM69" s="46"/>
      <c r="JYN69" s="46"/>
      <c r="JYO69" s="46"/>
      <c r="JYP69" s="46"/>
      <c r="JYQ69" s="46"/>
      <c r="JYR69" s="46"/>
      <c r="JYS69" s="46"/>
      <c r="JYT69" s="46"/>
      <c r="JYU69" s="46"/>
      <c r="JYV69" s="46"/>
      <c r="JYW69" s="46"/>
      <c r="JYX69" s="46"/>
      <c r="JYY69" s="46"/>
      <c r="JYZ69" s="46"/>
      <c r="JZA69" s="46"/>
      <c r="JZB69" s="46"/>
      <c r="JZC69" s="46"/>
      <c r="JZD69" s="46"/>
      <c r="JZE69" s="46"/>
      <c r="JZF69" s="46"/>
      <c r="JZG69" s="46"/>
      <c r="JZH69" s="46"/>
      <c r="JZI69" s="46"/>
      <c r="JZJ69" s="46"/>
      <c r="JZK69" s="46"/>
      <c r="JZL69" s="46"/>
      <c r="JZM69" s="46"/>
      <c r="JZN69" s="46"/>
      <c r="JZO69" s="46"/>
      <c r="JZP69" s="46"/>
      <c r="JZQ69" s="46"/>
      <c r="JZR69" s="46"/>
      <c r="JZS69" s="46"/>
      <c r="JZT69" s="46"/>
      <c r="JZU69" s="46"/>
      <c r="JZV69" s="46"/>
      <c r="JZW69" s="46"/>
      <c r="JZX69" s="46"/>
      <c r="JZY69" s="46"/>
      <c r="JZZ69" s="46"/>
      <c r="KAA69" s="46"/>
      <c r="KAB69" s="46"/>
      <c r="KAC69" s="46"/>
      <c r="KAD69" s="46"/>
      <c r="KAE69" s="46"/>
      <c r="KAF69" s="46"/>
      <c r="KAG69" s="46"/>
      <c r="KAH69" s="46"/>
      <c r="KAI69" s="46"/>
      <c r="KAJ69" s="46"/>
      <c r="KAK69" s="46"/>
      <c r="KAL69" s="46"/>
      <c r="KAM69" s="46"/>
      <c r="KAN69" s="46"/>
      <c r="KAO69" s="46"/>
      <c r="KAP69" s="46"/>
      <c r="KAQ69" s="46"/>
      <c r="KAR69" s="46"/>
      <c r="KAS69" s="46"/>
      <c r="KAT69" s="46"/>
      <c r="KAU69" s="46"/>
      <c r="KAV69" s="46"/>
      <c r="KAW69" s="46"/>
      <c r="KAX69" s="46"/>
      <c r="KAY69" s="46"/>
      <c r="KAZ69" s="46"/>
      <c r="KBA69" s="46"/>
      <c r="KBB69" s="46"/>
      <c r="KBC69" s="46"/>
      <c r="KBD69" s="46"/>
      <c r="KBE69" s="46"/>
      <c r="KBF69" s="46"/>
      <c r="KBG69" s="46"/>
      <c r="KBH69" s="46"/>
      <c r="KBI69" s="46"/>
      <c r="KBJ69" s="46"/>
      <c r="KBK69" s="46"/>
      <c r="KBL69" s="46"/>
      <c r="KBM69" s="46"/>
      <c r="KBN69" s="46"/>
      <c r="KBO69" s="46"/>
      <c r="KBP69" s="46"/>
      <c r="KBQ69" s="46"/>
      <c r="KBR69" s="46"/>
      <c r="KBS69" s="46"/>
      <c r="KBT69" s="46"/>
      <c r="KBU69" s="46"/>
      <c r="KBV69" s="46"/>
      <c r="KBW69" s="46"/>
      <c r="KBX69" s="46"/>
      <c r="KBY69" s="46"/>
      <c r="KBZ69" s="46"/>
      <c r="KCA69" s="46"/>
      <c r="KCB69" s="46"/>
      <c r="KCC69" s="46"/>
      <c r="KCD69" s="46"/>
      <c r="KCE69" s="46"/>
      <c r="KCF69" s="46"/>
      <c r="KCG69" s="46"/>
      <c r="KCH69" s="46"/>
      <c r="KCI69" s="46"/>
      <c r="KCJ69" s="46"/>
      <c r="KCK69" s="46"/>
      <c r="KCL69" s="46"/>
      <c r="KCM69" s="46"/>
      <c r="KCN69" s="46"/>
      <c r="KCO69" s="46"/>
      <c r="KCP69" s="46"/>
      <c r="KCQ69" s="46"/>
      <c r="KCR69" s="46"/>
      <c r="KCS69" s="46"/>
      <c r="KCT69" s="46"/>
      <c r="KCU69" s="46"/>
      <c r="KCV69" s="46"/>
      <c r="KCW69" s="46"/>
      <c r="KCX69" s="46"/>
      <c r="KCY69" s="46"/>
      <c r="KCZ69" s="46"/>
      <c r="KDA69" s="46"/>
      <c r="KDB69" s="46"/>
      <c r="KDC69" s="46"/>
      <c r="KDD69" s="46"/>
      <c r="KDE69" s="46"/>
      <c r="KDF69" s="46"/>
      <c r="KDG69" s="46"/>
      <c r="KDH69" s="46"/>
      <c r="KDI69" s="46"/>
      <c r="KDJ69" s="46"/>
      <c r="KDK69" s="46"/>
      <c r="KDL69" s="46"/>
      <c r="KDM69" s="46"/>
      <c r="KDN69" s="46"/>
      <c r="KDO69" s="46"/>
      <c r="KDP69" s="46"/>
      <c r="KDQ69" s="46"/>
      <c r="KDR69" s="46"/>
      <c r="KDS69" s="46"/>
      <c r="KDT69" s="46"/>
      <c r="KDU69" s="46"/>
      <c r="KDV69" s="46"/>
      <c r="KDW69" s="46"/>
      <c r="KDX69" s="46"/>
      <c r="KDY69" s="46"/>
      <c r="KDZ69" s="46"/>
      <c r="KEA69" s="46"/>
      <c r="KEB69" s="46"/>
      <c r="KEC69" s="46"/>
      <c r="KED69" s="46"/>
      <c r="KEE69" s="46"/>
      <c r="KEF69" s="46"/>
      <c r="KEG69" s="46"/>
      <c r="KEH69" s="46"/>
      <c r="KEI69" s="46"/>
      <c r="KEJ69" s="46"/>
      <c r="KEK69" s="46"/>
      <c r="KEL69" s="46"/>
      <c r="KEM69" s="46"/>
      <c r="KEN69" s="46"/>
      <c r="KEO69" s="46"/>
      <c r="KEP69" s="46"/>
      <c r="KEQ69" s="46"/>
      <c r="KER69" s="46"/>
      <c r="KES69" s="46"/>
      <c r="KET69" s="46"/>
      <c r="KEU69" s="46"/>
      <c r="KEV69" s="46"/>
      <c r="KEW69" s="46"/>
      <c r="KEX69" s="46"/>
      <c r="KEY69" s="46"/>
      <c r="KEZ69" s="46"/>
      <c r="KFA69" s="46"/>
      <c r="KFB69" s="46"/>
      <c r="KFC69" s="46"/>
      <c r="KFD69" s="46"/>
      <c r="KFE69" s="46"/>
      <c r="KFF69" s="46"/>
      <c r="KFG69" s="46"/>
      <c r="KFH69" s="46"/>
      <c r="KFI69" s="46"/>
      <c r="KFJ69" s="46"/>
      <c r="KFK69" s="46"/>
      <c r="KFL69" s="46"/>
      <c r="KFM69" s="46"/>
      <c r="KFN69" s="46"/>
      <c r="KFO69" s="46"/>
      <c r="KFP69" s="46"/>
      <c r="KFQ69" s="46"/>
      <c r="KFR69" s="46"/>
      <c r="KFS69" s="46"/>
      <c r="KFT69" s="46"/>
      <c r="KFU69" s="46"/>
      <c r="KFV69" s="46"/>
      <c r="KFW69" s="46"/>
      <c r="KFX69" s="46"/>
      <c r="KFY69" s="46"/>
      <c r="KFZ69" s="46"/>
      <c r="KGA69" s="46"/>
      <c r="KGB69" s="46"/>
      <c r="KGC69" s="46"/>
      <c r="KGD69" s="46"/>
      <c r="KGE69" s="46"/>
      <c r="KGF69" s="46"/>
      <c r="KGG69" s="46"/>
      <c r="KGH69" s="46"/>
      <c r="KGI69" s="46"/>
      <c r="KGJ69" s="46"/>
      <c r="KGK69" s="46"/>
      <c r="KGL69" s="46"/>
      <c r="KGM69" s="46"/>
      <c r="KGN69" s="46"/>
      <c r="KGO69" s="46"/>
      <c r="KGP69" s="46"/>
      <c r="KGQ69" s="46"/>
      <c r="KGR69" s="46"/>
      <c r="KGS69" s="46"/>
      <c r="KGT69" s="46"/>
      <c r="KGU69" s="46"/>
      <c r="KGV69" s="46"/>
      <c r="KGW69" s="46"/>
      <c r="KGX69" s="46"/>
      <c r="KGY69" s="46"/>
      <c r="KGZ69" s="46"/>
      <c r="KHA69" s="46"/>
      <c r="KHB69" s="46"/>
      <c r="KHC69" s="46"/>
      <c r="KHD69" s="46"/>
      <c r="KHE69" s="46"/>
      <c r="KHF69" s="46"/>
      <c r="KHG69" s="46"/>
      <c r="KHH69" s="46"/>
      <c r="KHI69" s="46"/>
      <c r="KHJ69" s="46"/>
      <c r="KHK69" s="46"/>
      <c r="KHL69" s="46"/>
      <c r="KHM69" s="46"/>
      <c r="KHN69" s="46"/>
      <c r="KHO69" s="46"/>
      <c r="KHP69" s="46"/>
      <c r="KHQ69" s="46"/>
      <c r="KHR69" s="46"/>
      <c r="KHS69" s="46"/>
      <c r="KHT69" s="46"/>
      <c r="KHU69" s="46"/>
      <c r="KHV69" s="46"/>
      <c r="KHW69" s="46"/>
      <c r="KHX69" s="46"/>
      <c r="KHY69" s="46"/>
      <c r="KHZ69" s="46"/>
      <c r="KIA69" s="46"/>
      <c r="KIB69" s="46"/>
      <c r="KIC69" s="46"/>
      <c r="KID69" s="46"/>
      <c r="KIE69" s="46"/>
      <c r="KIF69" s="46"/>
      <c r="KIG69" s="46"/>
      <c r="KIH69" s="46"/>
      <c r="KII69" s="46"/>
      <c r="KIJ69" s="46"/>
      <c r="KIK69" s="46"/>
      <c r="KIL69" s="46"/>
      <c r="KIM69" s="46"/>
      <c r="KIN69" s="46"/>
      <c r="KIO69" s="46"/>
      <c r="KIP69" s="46"/>
      <c r="KIQ69" s="46"/>
      <c r="KIR69" s="46"/>
      <c r="KIS69" s="46"/>
      <c r="KIT69" s="46"/>
      <c r="KIU69" s="46"/>
      <c r="KIV69" s="46"/>
      <c r="KIW69" s="46"/>
      <c r="KIX69" s="46"/>
      <c r="KIY69" s="46"/>
      <c r="KIZ69" s="46"/>
      <c r="KJA69" s="46"/>
      <c r="KJB69" s="46"/>
      <c r="KJC69" s="46"/>
      <c r="KJD69" s="46"/>
      <c r="KJE69" s="46"/>
      <c r="KJF69" s="46"/>
      <c r="KJG69" s="46"/>
      <c r="KJH69" s="46"/>
      <c r="KJI69" s="46"/>
      <c r="KJJ69" s="46"/>
      <c r="KJK69" s="46"/>
      <c r="KJL69" s="46"/>
      <c r="KJM69" s="46"/>
      <c r="KJN69" s="46"/>
      <c r="KJO69" s="46"/>
      <c r="KJP69" s="46"/>
      <c r="KJQ69" s="46"/>
      <c r="KJR69" s="46"/>
      <c r="KJS69" s="46"/>
      <c r="KJT69" s="46"/>
      <c r="KJU69" s="46"/>
      <c r="KJV69" s="46"/>
      <c r="KJW69" s="46"/>
      <c r="KJX69" s="46"/>
      <c r="KJY69" s="46"/>
      <c r="KJZ69" s="46"/>
      <c r="KKA69" s="46"/>
      <c r="KKB69" s="46"/>
      <c r="KKC69" s="46"/>
      <c r="KKD69" s="46"/>
      <c r="KKE69" s="46"/>
      <c r="KKF69" s="46"/>
      <c r="KKG69" s="46"/>
      <c r="KKH69" s="46"/>
      <c r="KKI69" s="46"/>
      <c r="KKJ69" s="46"/>
      <c r="KKK69" s="46"/>
      <c r="KKL69" s="46"/>
      <c r="KKM69" s="46"/>
      <c r="KKN69" s="46"/>
      <c r="KKO69" s="46"/>
      <c r="KKP69" s="46"/>
      <c r="KKQ69" s="46"/>
      <c r="KKR69" s="46"/>
      <c r="KKS69" s="46"/>
      <c r="KKT69" s="46"/>
      <c r="KKU69" s="46"/>
      <c r="KKV69" s="46"/>
      <c r="KKW69" s="46"/>
      <c r="KKX69" s="46"/>
      <c r="KKY69" s="46"/>
      <c r="KKZ69" s="46"/>
      <c r="KLA69" s="46"/>
      <c r="KLB69" s="46"/>
      <c r="KLC69" s="46"/>
      <c r="KLD69" s="46"/>
      <c r="KLE69" s="46"/>
      <c r="KLF69" s="46"/>
      <c r="KLG69" s="46"/>
      <c r="KLH69" s="46"/>
      <c r="KLI69" s="46"/>
      <c r="KLJ69" s="46"/>
      <c r="KLK69" s="46"/>
      <c r="KLL69" s="46"/>
      <c r="KLM69" s="46"/>
      <c r="KLN69" s="46"/>
      <c r="KLO69" s="46"/>
      <c r="KLP69" s="46"/>
      <c r="KLQ69" s="46"/>
      <c r="KLR69" s="46"/>
      <c r="KLS69" s="46"/>
      <c r="KLT69" s="46"/>
      <c r="KLU69" s="46"/>
      <c r="KLV69" s="46"/>
      <c r="KLW69" s="46"/>
      <c r="KLX69" s="46"/>
      <c r="KLY69" s="46"/>
      <c r="KLZ69" s="46"/>
      <c r="KMA69" s="46"/>
      <c r="KMB69" s="46"/>
      <c r="KMC69" s="46"/>
      <c r="KMD69" s="46"/>
      <c r="KME69" s="46"/>
      <c r="KMF69" s="46"/>
      <c r="KMG69" s="46"/>
      <c r="KMH69" s="46"/>
      <c r="KMI69" s="46"/>
      <c r="KMJ69" s="46"/>
      <c r="KMK69" s="46"/>
      <c r="KML69" s="46"/>
      <c r="KMM69" s="46"/>
      <c r="KMN69" s="46"/>
      <c r="KMO69" s="46"/>
      <c r="KMP69" s="46"/>
      <c r="KMQ69" s="46"/>
      <c r="KMR69" s="46"/>
      <c r="KMS69" s="46"/>
      <c r="KMT69" s="46"/>
      <c r="KMU69" s="46"/>
      <c r="KMV69" s="46"/>
      <c r="KMW69" s="46"/>
      <c r="KMX69" s="46"/>
      <c r="KMY69" s="46"/>
      <c r="KMZ69" s="46"/>
      <c r="KNA69" s="46"/>
      <c r="KNB69" s="46"/>
      <c r="KNC69" s="46"/>
      <c r="KND69" s="46"/>
      <c r="KNE69" s="46"/>
      <c r="KNF69" s="46"/>
      <c r="KNG69" s="46"/>
      <c r="KNH69" s="46"/>
      <c r="KNI69" s="46"/>
      <c r="KNJ69" s="46"/>
      <c r="KNK69" s="46"/>
      <c r="KNL69" s="46"/>
      <c r="KNM69" s="46"/>
      <c r="KNN69" s="46"/>
      <c r="KNO69" s="46"/>
      <c r="KNP69" s="46"/>
      <c r="KNQ69" s="46"/>
      <c r="KNR69" s="46"/>
      <c r="KNS69" s="46"/>
      <c r="KNT69" s="46"/>
      <c r="KNU69" s="46"/>
      <c r="KNV69" s="46"/>
      <c r="KNW69" s="46"/>
      <c r="KNX69" s="46"/>
      <c r="KNY69" s="46"/>
      <c r="KNZ69" s="46"/>
      <c r="KOA69" s="46"/>
      <c r="KOB69" s="46"/>
      <c r="KOC69" s="46"/>
      <c r="KOD69" s="46"/>
      <c r="KOE69" s="46"/>
      <c r="KOF69" s="46"/>
      <c r="KOG69" s="46"/>
      <c r="KOH69" s="46"/>
      <c r="KOI69" s="46"/>
      <c r="KOJ69" s="46"/>
      <c r="KOK69" s="46"/>
      <c r="KOL69" s="46"/>
      <c r="KOM69" s="46"/>
      <c r="KON69" s="46"/>
      <c r="KOO69" s="46"/>
      <c r="KOP69" s="46"/>
      <c r="KOQ69" s="46"/>
      <c r="KOR69" s="46"/>
      <c r="KOS69" s="46"/>
      <c r="KOT69" s="46"/>
      <c r="KOU69" s="46"/>
      <c r="KOV69" s="46"/>
      <c r="KOW69" s="46"/>
      <c r="KOX69" s="46"/>
      <c r="KOY69" s="46"/>
      <c r="KOZ69" s="46"/>
      <c r="KPA69" s="46"/>
      <c r="KPB69" s="46"/>
      <c r="KPC69" s="46"/>
      <c r="KPD69" s="46"/>
      <c r="KPE69" s="46"/>
      <c r="KPF69" s="46"/>
      <c r="KPG69" s="46"/>
      <c r="KPH69" s="46"/>
      <c r="KPI69" s="46"/>
      <c r="KPJ69" s="46"/>
      <c r="KPK69" s="46"/>
      <c r="KPL69" s="46"/>
      <c r="KPM69" s="46"/>
      <c r="KPN69" s="46"/>
      <c r="KPO69" s="46"/>
      <c r="KPP69" s="46"/>
      <c r="KPQ69" s="46"/>
      <c r="KPR69" s="46"/>
      <c r="KPS69" s="46"/>
      <c r="KPT69" s="46"/>
      <c r="KPU69" s="46"/>
      <c r="KPV69" s="46"/>
      <c r="KPW69" s="46"/>
      <c r="KPX69" s="46"/>
      <c r="KPY69" s="46"/>
      <c r="KPZ69" s="46"/>
      <c r="KQA69" s="46"/>
      <c r="KQB69" s="46"/>
      <c r="KQC69" s="46"/>
      <c r="KQD69" s="46"/>
      <c r="KQE69" s="46"/>
      <c r="KQF69" s="46"/>
      <c r="KQG69" s="46"/>
      <c r="KQH69" s="46"/>
      <c r="KQI69" s="46"/>
      <c r="KQJ69" s="46"/>
      <c r="KQK69" s="46"/>
      <c r="KQL69" s="46"/>
      <c r="KQM69" s="46"/>
      <c r="KQN69" s="46"/>
      <c r="KQO69" s="46"/>
      <c r="KQP69" s="46"/>
      <c r="KQQ69" s="46"/>
      <c r="KQR69" s="46"/>
      <c r="KQS69" s="46"/>
      <c r="KQT69" s="46"/>
      <c r="KQU69" s="46"/>
      <c r="KQV69" s="46"/>
      <c r="KQW69" s="46"/>
      <c r="KQX69" s="46"/>
      <c r="KQY69" s="46"/>
      <c r="KQZ69" s="46"/>
      <c r="KRA69" s="46"/>
      <c r="KRB69" s="46"/>
      <c r="KRC69" s="46"/>
      <c r="KRD69" s="46"/>
      <c r="KRE69" s="46"/>
      <c r="KRF69" s="46"/>
      <c r="KRG69" s="46"/>
      <c r="KRH69" s="46"/>
      <c r="KRI69" s="46"/>
      <c r="KRJ69" s="46"/>
      <c r="KRK69" s="46"/>
      <c r="KRL69" s="46"/>
      <c r="KRM69" s="46"/>
      <c r="KRN69" s="46"/>
      <c r="KRO69" s="46"/>
      <c r="KRP69" s="46"/>
      <c r="KRQ69" s="46"/>
      <c r="KRR69" s="46"/>
      <c r="KRS69" s="46"/>
      <c r="KRT69" s="46"/>
      <c r="KRU69" s="46"/>
      <c r="KRV69" s="46"/>
      <c r="KRW69" s="46"/>
      <c r="KRX69" s="46"/>
      <c r="KRY69" s="46"/>
      <c r="KRZ69" s="46"/>
      <c r="KSA69" s="46"/>
      <c r="KSB69" s="46"/>
      <c r="KSC69" s="46"/>
      <c r="KSD69" s="46"/>
      <c r="KSE69" s="46"/>
      <c r="KSF69" s="46"/>
      <c r="KSG69" s="46"/>
      <c r="KSH69" s="46"/>
      <c r="KSI69" s="46"/>
      <c r="KSJ69" s="46"/>
      <c r="KSK69" s="46"/>
      <c r="KSL69" s="46"/>
      <c r="KSM69" s="46"/>
      <c r="KSN69" s="46"/>
      <c r="KSO69" s="46"/>
      <c r="KSP69" s="46"/>
      <c r="KSQ69" s="46"/>
      <c r="KSR69" s="46"/>
      <c r="KSS69" s="46"/>
      <c r="KST69" s="46"/>
      <c r="KSU69" s="46"/>
      <c r="KSV69" s="46"/>
      <c r="KSW69" s="46"/>
      <c r="KSX69" s="46"/>
      <c r="KSY69" s="46"/>
      <c r="KSZ69" s="46"/>
      <c r="KTA69" s="46"/>
      <c r="KTB69" s="46"/>
      <c r="KTC69" s="46"/>
      <c r="KTD69" s="46"/>
      <c r="KTE69" s="46"/>
      <c r="KTF69" s="46"/>
      <c r="KTG69" s="46"/>
      <c r="KTH69" s="46"/>
      <c r="KTI69" s="46"/>
      <c r="KTJ69" s="46"/>
      <c r="KTK69" s="46"/>
      <c r="KTL69" s="46"/>
      <c r="KTM69" s="46"/>
      <c r="KTN69" s="46"/>
      <c r="KTO69" s="46"/>
      <c r="KTP69" s="46"/>
      <c r="KTQ69" s="46"/>
      <c r="KTR69" s="46"/>
      <c r="KTS69" s="46"/>
      <c r="KTT69" s="46"/>
      <c r="KTU69" s="46"/>
      <c r="KTV69" s="46"/>
      <c r="KTW69" s="46"/>
      <c r="KTX69" s="46"/>
      <c r="KTY69" s="46"/>
      <c r="KTZ69" s="46"/>
      <c r="KUA69" s="46"/>
      <c r="KUB69" s="46"/>
      <c r="KUC69" s="46"/>
      <c r="KUD69" s="46"/>
      <c r="KUE69" s="46"/>
      <c r="KUF69" s="46"/>
      <c r="KUG69" s="46"/>
      <c r="KUH69" s="46"/>
      <c r="KUI69" s="46"/>
      <c r="KUJ69" s="46"/>
      <c r="KUK69" s="46"/>
      <c r="KUL69" s="46"/>
      <c r="KUM69" s="46"/>
      <c r="KUN69" s="46"/>
      <c r="KUO69" s="46"/>
      <c r="KUP69" s="46"/>
      <c r="KUQ69" s="46"/>
      <c r="KUR69" s="46"/>
      <c r="KUS69" s="46"/>
      <c r="KUT69" s="46"/>
      <c r="KUU69" s="46"/>
      <c r="KUV69" s="46"/>
      <c r="KUW69" s="46"/>
      <c r="KUX69" s="46"/>
      <c r="KUY69" s="46"/>
      <c r="KUZ69" s="46"/>
      <c r="KVA69" s="46"/>
      <c r="KVB69" s="46"/>
      <c r="KVC69" s="46"/>
      <c r="KVD69" s="46"/>
      <c r="KVE69" s="46"/>
      <c r="KVF69" s="46"/>
      <c r="KVG69" s="46"/>
      <c r="KVH69" s="46"/>
      <c r="KVI69" s="46"/>
      <c r="KVJ69" s="46"/>
      <c r="KVK69" s="46"/>
      <c r="KVL69" s="46"/>
      <c r="KVM69" s="46"/>
      <c r="KVN69" s="46"/>
      <c r="KVO69" s="46"/>
      <c r="KVP69" s="46"/>
      <c r="KVQ69" s="46"/>
      <c r="KVR69" s="46"/>
      <c r="KVS69" s="46"/>
      <c r="KVT69" s="46"/>
      <c r="KVU69" s="46"/>
      <c r="KVV69" s="46"/>
      <c r="KVW69" s="46"/>
      <c r="KVX69" s="46"/>
      <c r="KVY69" s="46"/>
      <c r="KVZ69" s="46"/>
      <c r="KWA69" s="46"/>
      <c r="KWB69" s="46"/>
      <c r="KWC69" s="46"/>
      <c r="KWD69" s="46"/>
      <c r="KWE69" s="46"/>
      <c r="KWF69" s="46"/>
      <c r="KWG69" s="46"/>
      <c r="KWH69" s="46"/>
      <c r="KWI69" s="46"/>
      <c r="KWJ69" s="46"/>
      <c r="KWK69" s="46"/>
      <c r="KWL69" s="46"/>
      <c r="KWM69" s="46"/>
      <c r="KWN69" s="46"/>
      <c r="KWO69" s="46"/>
      <c r="KWP69" s="46"/>
      <c r="KWQ69" s="46"/>
      <c r="KWR69" s="46"/>
      <c r="KWS69" s="46"/>
      <c r="KWT69" s="46"/>
      <c r="KWU69" s="46"/>
      <c r="KWV69" s="46"/>
      <c r="KWW69" s="46"/>
      <c r="KWX69" s="46"/>
      <c r="KWY69" s="46"/>
      <c r="KWZ69" s="46"/>
      <c r="KXA69" s="46"/>
      <c r="KXB69" s="46"/>
      <c r="KXC69" s="46"/>
      <c r="KXD69" s="46"/>
      <c r="KXE69" s="46"/>
      <c r="KXF69" s="46"/>
      <c r="KXG69" s="46"/>
      <c r="KXH69" s="46"/>
      <c r="KXI69" s="46"/>
      <c r="KXJ69" s="46"/>
      <c r="KXK69" s="46"/>
      <c r="KXL69" s="46"/>
      <c r="KXM69" s="46"/>
      <c r="KXN69" s="46"/>
      <c r="KXO69" s="46"/>
      <c r="KXP69" s="46"/>
      <c r="KXQ69" s="46"/>
      <c r="KXR69" s="46"/>
      <c r="KXS69" s="46"/>
      <c r="KXT69" s="46"/>
      <c r="KXU69" s="46"/>
      <c r="KXV69" s="46"/>
      <c r="KXW69" s="46"/>
      <c r="KXX69" s="46"/>
      <c r="KXY69" s="46"/>
      <c r="KXZ69" s="46"/>
      <c r="KYA69" s="46"/>
      <c r="KYB69" s="46"/>
      <c r="KYC69" s="46"/>
      <c r="KYD69" s="46"/>
      <c r="KYE69" s="46"/>
      <c r="KYF69" s="46"/>
      <c r="KYG69" s="46"/>
      <c r="KYH69" s="46"/>
      <c r="KYI69" s="46"/>
      <c r="KYJ69" s="46"/>
      <c r="KYK69" s="46"/>
      <c r="KYL69" s="46"/>
      <c r="KYM69" s="46"/>
      <c r="KYN69" s="46"/>
      <c r="KYO69" s="46"/>
      <c r="KYP69" s="46"/>
      <c r="KYQ69" s="46"/>
      <c r="KYR69" s="46"/>
      <c r="KYS69" s="46"/>
      <c r="KYT69" s="46"/>
      <c r="KYU69" s="46"/>
      <c r="KYV69" s="46"/>
      <c r="KYW69" s="46"/>
      <c r="KYX69" s="46"/>
      <c r="KYY69" s="46"/>
      <c r="KYZ69" s="46"/>
      <c r="KZA69" s="46"/>
      <c r="KZB69" s="46"/>
      <c r="KZC69" s="46"/>
      <c r="KZD69" s="46"/>
      <c r="KZE69" s="46"/>
      <c r="KZF69" s="46"/>
      <c r="KZG69" s="46"/>
      <c r="KZH69" s="46"/>
      <c r="KZI69" s="46"/>
      <c r="KZJ69" s="46"/>
      <c r="KZK69" s="46"/>
      <c r="KZL69" s="46"/>
      <c r="KZM69" s="46"/>
      <c r="KZN69" s="46"/>
      <c r="KZO69" s="46"/>
      <c r="KZP69" s="46"/>
      <c r="KZQ69" s="46"/>
      <c r="KZR69" s="46"/>
      <c r="KZS69" s="46"/>
      <c r="KZT69" s="46"/>
      <c r="KZU69" s="46"/>
      <c r="KZV69" s="46"/>
      <c r="KZW69" s="46"/>
      <c r="KZX69" s="46"/>
      <c r="KZY69" s="46"/>
      <c r="KZZ69" s="46"/>
      <c r="LAA69" s="46"/>
      <c r="LAB69" s="46"/>
      <c r="LAC69" s="46"/>
      <c r="LAD69" s="46"/>
      <c r="LAE69" s="46"/>
      <c r="LAF69" s="46"/>
      <c r="LAG69" s="46"/>
      <c r="LAH69" s="46"/>
      <c r="LAI69" s="46"/>
      <c r="LAJ69" s="46"/>
      <c r="LAK69" s="46"/>
      <c r="LAL69" s="46"/>
      <c r="LAM69" s="46"/>
      <c r="LAN69" s="46"/>
      <c r="LAO69" s="46"/>
      <c r="LAP69" s="46"/>
      <c r="LAQ69" s="46"/>
      <c r="LAR69" s="46"/>
      <c r="LAS69" s="46"/>
      <c r="LAT69" s="46"/>
      <c r="LAU69" s="46"/>
      <c r="LAV69" s="46"/>
      <c r="LAW69" s="46"/>
      <c r="LAX69" s="46"/>
      <c r="LAY69" s="46"/>
      <c r="LAZ69" s="46"/>
      <c r="LBA69" s="46"/>
      <c r="LBB69" s="46"/>
      <c r="LBC69" s="46"/>
      <c r="LBD69" s="46"/>
      <c r="LBE69" s="46"/>
      <c r="LBF69" s="46"/>
      <c r="LBG69" s="46"/>
      <c r="LBH69" s="46"/>
      <c r="LBI69" s="46"/>
      <c r="LBJ69" s="46"/>
      <c r="LBK69" s="46"/>
      <c r="LBL69" s="46"/>
      <c r="LBM69" s="46"/>
      <c r="LBN69" s="46"/>
      <c r="LBO69" s="46"/>
      <c r="LBP69" s="46"/>
      <c r="LBQ69" s="46"/>
      <c r="LBR69" s="46"/>
      <c r="LBS69" s="46"/>
      <c r="LBT69" s="46"/>
      <c r="LBU69" s="46"/>
      <c r="LBV69" s="46"/>
      <c r="LBW69" s="46"/>
      <c r="LBX69" s="46"/>
      <c r="LBY69" s="46"/>
      <c r="LBZ69" s="46"/>
      <c r="LCA69" s="46"/>
      <c r="LCB69" s="46"/>
      <c r="LCC69" s="46"/>
      <c r="LCD69" s="46"/>
      <c r="LCE69" s="46"/>
      <c r="LCF69" s="46"/>
      <c r="LCG69" s="46"/>
      <c r="LCH69" s="46"/>
      <c r="LCI69" s="46"/>
      <c r="LCJ69" s="46"/>
      <c r="LCK69" s="46"/>
      <c r="LCL69" s="46"/>
      <c r="LCM69" s="46"/>
      <c r="LCN69" s="46"/>
      <c r="LCO69" s="46"/>
      <c r="LCP69" s="46"/>
      <c r="LCQ69" s="46"/>
      <c r="LCR69" s="46"/>
      <c r="LCS69" s="46"/>
      <c r="LCT69" s="46"/>
      <c r="LCU69" s="46"/>
      <c r="LCV69" s="46"/>
      <c r="LCW69" s="46"/>
      <c r="LCX69" s="46"/>
      <c r="LCY69" s="46"/>
      <c r="LCZ69" s="46"/>
      <c r="LDA69" s="46"/>
      <c r="LDB69" s="46"/>
      <c r="LDC69" s="46"/>
      <c r="LDD69" s="46"/>
      <c r="LDE69" s="46"/>
      <c r="LDF69" s="46"/>
      <c r="LDG69" s="46"/>
      <c r="LDH69" s="46"/>
      <c r="LDI69" s="46"/>
      <c r="LDJ69" s="46"/>
      <c r="LDK69" s="46"/>
      <c r="LDL69" s="46"/>
      <c r="LDM69" s="46"/>
      <c r="LDN69" s="46"/>
      <c r="LDO69" s="46"/>
      <c r="LDP69" s="46"/>
      <c r="LDQ69" s="46"/>
      <c r="LDR69" s="46"/>
      <c r="LDS69" s="46"/>
      <c r="LDT69" s="46"/>
      <c r="LDU69" s="46"/>
      <c r="LDV69" s="46"/>
      <c r="LDW69" s="46"/>
      <c r="LDX69" s="46"/>
      <c r="LDY69" s="46"/>
      <c r="LDZ69" s="46"/>
      <c r="LEA69" s="46"/>
      <c r="LEB69" s="46"/>
      <c r="LEC69" s="46"/>
      <c r="LED69" s="46"/>
      <c r="LEE69" s="46"/>
      <c r="LEF69" s="46"/>
      <c r="LEG69" s="46"/>
      <c r="LEH69" s="46"/>
      <c r="LEI69" s="46"/>
      <c r="LEJ69" s="46"/>
      <c r="LEK69" s="46"/>
      <c r="LEL69" s="46"/>
      <c r="LEM69" s="46"/>
      <c r="LEN69" s="46"/>
      <c r="LEO69" s="46"/>
      <c r="LEP69" s="46"/>
      <c r="LEQ69" s="46"/>
      <c r="LER69" s="46"/>
      <c r="LES69" s="46"/>
      <c r="LET69" s="46"/>
      <c r="LEU69" s="46"/>
      <c r="LEV69" s="46"/>
      <c r="LEW69" s="46"/>
      <c r="LEX69" s="46"/>
      <c r="LEY69" s="46"/>
      <c r="LEZ69" s="46"/>
      <c r="LFA69" s="46"/>
      <c r="LFB69" s="46"/>
      <c r="LFC69" s="46"/>
      <c r="LFD69" s="46"/>
      <c r="LFE69" s="46"/>
      <c r="LFF69" s="46"/>
      <c r="LFG69" s="46"/>
      <c r="LFH69" s="46"/>
      <c r="LFI69" s="46"/>
      <c r="LFJ69" s="46"/>
      <c r="LFK69" s="46"/>
      <c r="LFL69" s="46"/>
      <c r="LFM69" s="46"/>
      <c r="LFN69" s="46"/>
      <c r="LFO69" s="46"/>
      <c r="LFP69" s="46"/>
      <c r="LFQ69" s="46"/>
      <c r="LFR69" s="46"/>
      <c r="LFS69" s="46"/>
      <c r="LFT69" s="46"/>
      <c r="LFU69" s="46"/>
      <c r="LFV69" s="46"/>
      <c r="LFW69" s="46"/>
      <c r="LFX69" s="46"/>
      <c r="LFY69" s="46"/>
      <c r="LFZ69" s="46"/>
      <c r="LGA69" s="46"/>
      <c r="LGB69" s="46"/>
      <c r="LGC69" s="46"/>
      <c r="LGD69" s="46"/>
      <c r="LGE69" s="46"/>
      <c r="LGF69" s="46"/>
      <c r="LGG69" s="46"/>
      <c r="LGH69" s="46"/>
      <c r="LGI69" s="46"/>
      <c r="LGJ69" s="46"/>
      <c r="LGK69" s="46"/>
      <c r="LGL69" s="46"/>
      <c r="LGM69" s="46"/>
      <c r="LGN69" s="46"/>
      <c r="LGO69" s="46"/>
      <c r="LGP69" s="46"/>
      <c r="LGQ69" s="46"/>
      <c r="LGR69" s="46"/>
      <c r="LGS69" s="46"/>
      <c r="LGT69" s="46"/>
      <c r="LGU69" s="46"/>
      <c r="LGV69" s="46"/>
      <c r="LGW69" s="46"/>
      <c r="LGX69" s="46"/>
      <c r="LGY69" s="46"/>
      <c r="LGZ69" s="46"/>
      <c r="LHA69" s="46"/>
      <c r="LHB69" s="46"/>
      <c r="LHC69" s="46"/>
      <c r="LHD69" s="46"/>
      <c r="LHE69" s="46"/>
      <c r="LHF69" s="46"/>
      <c r="LHG69" s="46"/>
      <c r="LHH69" s="46"/>
      <c r="LHI69" s="46"/>
      <c r="LHJ69" s="46"/>
      <c r="LHK69" s="46"/>
      <c r="LHL69" s="46"/>
      <c r="LHM69" s="46"/>
      <c r="LHN69" s="46"/>
      <c r="LHO69" s="46"/>
      <c r="LHP69" s="46"/>
      <c r="LHQ69" s="46"/>
      <c r="LHR69" s="46"/>
      <c r="LHS69" s="46"/>
      <c r="LHT69" s="46"/>
      <c r="LHU69" s="46"/>
      <c r="LHV69" s="46"/>
      <c r="LHW69" s="46"/>
      <c r="LHX69" s="46"/>
      <c r="LHY69" s="46"/>
      <c r="LHZ69" s="46"/>
      <c r="LIA69" s="46"/>
      <c r="LIB69" s="46"/>
      <c r="LIC69" s="46"/>
      <c r="LID69" s="46"/>
      <c r="LIE69" s="46"/>
      <c r="LIF69" s="46"/>
      <c r="LIG69" s="46"/>
      <c r="LIH69" s="46"/>
      <c r="LII69" s="46"/>
      <c r="LIJ69" s="46"/>
      <c r="LIK69" s="46"/>
      <c r="LIL69" s="46"/>
      <c r="LIM69" s="46"/>
      <c r="LIN69" s="46"/>
      <c r="LIO69" s="46"/>
      <c r="LIP69" s="46"/>
      <c r="LIQ69" s="46"/>
      <c r="LIR69" s="46"/>
      <c r="LIS69" s="46"/>
      <c r="LIT69" s="46"/>
      <c r="LIU69" s="46"/>
      <c r="LIV69" s="46"/>
      <c r="LIW69" s="46"/>
      <c r="LIX69" s="46"/>
      <c r="LIY69" s="46"/>
      <c r="LIZ69" s="46"/>
      <c r="LJA69" s="46"/>
      <c r="LJB69" s="46"/>
      <c r="LJC69" s="46"/>
      <c r="LJD69" s="46"/>
      <c r="LJE69" s="46"/>
      <c r="LJF69" s="46"/>
      <c r="LJG69" s="46"/>
      <c r="LJH69" s="46"/>
      <c r="LJI69" s="46"/>
      <c r="LJJ69" s="46"/>
      <c r="LJK69" s="46"/>
      <c r="LJL69" s="46"/>
      <c r="LJM69" s="46"/>
      <c r="LJN69" s="46"/>
      <c r="LJO69" s="46"/>
      <c r="LJP69" s="46"/>
      <c r="LJQ69" s="46"/>
      <c r="LJR69" s="46"/>
      <c r="LJS69" s="46"/>
      <c r="LJT69" s="46"/>
      <c r="LJU69" s="46"/>
      <c r="LJV69" s="46"/>
      <c r="LJW69" s="46"/>
      <c r="LJX69" s="46"/>
      <c r="LJY69" s="46"/>
      <c r="LJZ69" s="46"/>
      <c r="LKA69" s="46"/>
      <c r="LKB69" s="46"/>
      <c r="LKC69" s="46"/>
      <c r="LKD69" s="46"/>
      <c r="LKE69" s="46"/>
      <c r="LKF69" s="46"/>
      <c r="LKG69" s="46"/>
      <c r="LKH69" s="46"/>
      <c r="LKI69" s="46"/>
      <c r="LKJ69" s="46"/>
      <c r="LKK69" s="46"/>
      <c r="LKL69" s="46"/>
      <c r="LKM69" s="46"/>
      <c r="LKN69" s="46"/>
      <c r="LKO69" s="46"/>
      <c r="LKP69" s="46"/>
      <c r="LKQ69" s="46"/>
      <c r="LKR69" s="46"/>
      <c r="LKS69" s="46"/>
      <c r="LKT69" s="46"/>
      <c r="LKU69" s="46"/>
      <c r="LKV69" s="46"/>
      <c r="LKW69" s="46"/>
      <c r="LKX69" s="46"/>
      <c r="LKY69" s="46"/>
      <c r="LKZ69" s="46"/>
      <c r="LLA69" s="46"/>
      <c r="LLB69" s="46"/>
      <c r="LLC69" s="46"/>
      <c r="LLD69" s="46"/>
      <c r="LLE69" s="46"/>
      <c r="LLF69" s="46"/>
      <c r="LLG69" s="46"/>
      <c r="LLH69" s="46"/>
      <c r="LLI69" s="46"/>
      <c r="LLJ69" s="46"/>
      <c r="LLK69" s="46"/>
      <c r="LLL69" s="46"/>
      <c r="LLM69" s="46"/>
      <c r="LLN69" s="46"/>
      <c r="LLO69" s="46"/>
      <c r="LLP69" s="46"/>
      <c r="LLQ69" s="46"/>
      <c r="LLR69" s="46"/>
      <c r="LLS69" s="46"/>
      <c r="LLT69" s="46"/>
      <c r="LLU69" s="46"/>
      <c r="LLV69" s="46"/>
      <c r="LLW69" s="46"/>
      <c r="LLX69" s="46"/>
      <c r="LLY69" s="46"/>
      <c r="LLZ69" s="46"/>
      <c r="LMA69" s="46"/>
      <c r="LMB69" s="46"/>
      <c r="LMC69" s="46"/>
      <c r="LMD69" s="46"/>
      <c r="LME69" s="46"/>
      <c r="LMF69" s="46"/>
      <c r="LMG69" s="46"/>
      <c r="LMH69" s="46"/>
      <c r="LMI69" s="46"/>
      <c r="LMJ69" s="46"/>
      <c r="LMK69" s="46"/>
      <c r="LML69" s="46"/>
      <c r="LMM69" s="46"/>
      <c r="LMN69" s="46"/>
      <c r="LMO69" s="46"/>
      <c r="LMP69" s="46"/>
      <c r="LMQ69" s="46"/>
      <c r="LMR69" s="46"/>
      <c r="LMS69" s="46"/>
      <c r="LMT69" s="46"/>
      <c r="LMU69" s="46"/>
      <c r="LMV69" s="46"/>
      <c r="LMW69" s="46"/>
      <c r="LMX69" s="46"/>
      <c r="LMY69" s="46"/>
      <c r="LMZ69" s="46"/>
      <c r="LNA69" s="46"/>
      <c r="LNB69" s="46"/>
      <c r="LNC69" s="46"/>
      <c r="LND69" s="46"/>
      <c r="LNE69" s="46"/>
      <c r="LNF69" s="46"/>
      <c r="LNG69" s="46"/>
      <c r="LNH69" s="46"/>
      <c r="LNI69" s="46"/>
      <c r="LNJ69" s="46"/>
      <c r="LNK69" s="46"/>
      <c r="LNL69" s="46"/>
      <c r="LNM69" s="46"/>
      <c r="LNN69" s="46"/>
      <c r="LNO69" s="46"/>
      <c r="LNP69" s="46"/>
      <c r="LNQ69" s="46"/>
      <c r="LNR69" s="46"/>
      <c r="LNS69" s="46"/>
      <c r="LNT69" s="46"/>
      <c r="LNU69" s="46"/>
      <c r="LNV69" s="46"/>
      <c r="LNW69" s="46"/>
      <c r="LNX69" s="46"/>
      <c r="LNY69" s="46"/>
      <c r="LNZ69" s="46"/>
      <c r="LOA69" s="46"/>
      <c r="LOB69" s="46"/>
      <c r="LOC69" s="46"/>
      <c r="LOD69" s="46"/>
      <c r="LOE69" s="46"/>
      <c r="LOF69" s="46"/>
      <c r="LOG69" s="46"/>
      <c r="LOH69" s="46"/>
      <c r="LOI69" s="46"/>
      <c r="LOJ69" s="46"/>
      <c r="LOK69" s="46"/>
      <c r="LOL69" s="46"/>
      <c r="LOM69" s="46"/>
      <c r="LON69" s="46"/>
      <c r="LOO69" s="46"/>
      <c r="LOP69" s="46"/>
      <c r="LOQ69" s="46"/>
      <c r="LOR69" s="46"/>
      <c r="LOS69" s="46"/>
      <c r="LOT69" s="46"/>
      <c r="LOU69" s="46"/>
      <c r="LOV69" s="46"/>
      <c r="LOW69" s="46"/>
      <c r="LOX69" s="46"/>
      <c r="LOY69" s="46"/>
      <c r="LOZ69" s="46"/>
      <c r="LPA69" s="46"/>
      <c r="LPB69" s="46"/>
      <c r="LPC69" s="46"/>
      <c r="LPD69" s="46"/>
      <c r="LPE69" s="46"/>
      <c r="LPF69" s="46"/>
      <c r="LPG69" s="46"/>
      <c r="LPH69" s="46"/>
      <c r="LPI69" s="46"/>
      <c r="LPJ69" s="46"/>
      <c r="LPK69" s="46"/>
      <c r="LPL69" s="46"/>
      <c r="LPM69" s="46"/>
      <c r="LPN69" s="46"/>
      <c r="LPO69" s="46"/>
      <c r="LPP69" s="46"/>
      <c r="LPQ69" s="46"/>
      <c r="LPR69" s="46"/>
      <c r="LPS69" s="46"/>
      <c r="LPT69" s="46"/>
      <c r="LPU69" s="46"/>
      <c r="LPV69" s="46"/>
      <c r="LPW69" s="46"/>
      <c r="LPX69" s="46"/>
      <c r="LPY69" s="46"/>
      <c r="LPZ69" s="46"/>
      <c r="LQA69" s="46"/>
      <c r="LQB69" s="46"/>
      <c r="LQC69" s="46"/>
      <c r="LQD69" s="46"/>
      <c r="LQE69" s="46"/>
      <c r="LQF69" s="46"/>
      <c r="LQG69" s="46"/>
      <c r="LQH69" s="46"/>
      <c r="LQI69" s="46"/>
      <c r="LQJ69" s="46"/>
      <c r="LQK69" s="46"/>
      <c r="LQL69" s="46"/>
      <c r="LQM69" s="46"/>
      <c r="LQN69" s="46"/>
      <c r="LQO69" s="46"/>
      <c r="LQP69" s="46"/>
      <c r="LQQ69" s="46"/>
      <c r="LQR69" s="46"/>
      <c r="LQS69" s="46"/>
      <c r="LQT69" s="46"/>
      <c r="LQU69" s="46"/>
      <c r="LQV69" s="46"/>
      <c r="LQW69" s="46"/>
      <c r="LQX69" s="46"/>
      <c r="LQY69" s="46"/>
      <c r="LQZ69" s="46"/>
      <c r="LRA69" s="46"/>
      <c r="LRB69" s="46"/>
      <c r="LRC69" s="46"/>
      <c r="LRD69" s="46"/>
      <c r="LRE69" s="46"/>
      <c r="LRF69" s="46"/>
      <c r="LRG69" s="46"/>
      <c r="LRH69" s="46"/>
      <c r="LRI69" s="46"/>
      <c r="LRJ69" s="46"/>
      <c r="LRK69" s="46"/>
      <c r="LRL69" s="46"/>
      <c r="LRM69" s="46"/>
      <c r="LRN69" s="46"/>
      <c r="LRO69" s="46"/>
      <c r="LRP69" s="46"/>
      <c r="LRQ69" s="46"/>
      <c r="LRR69" s="46"/>
      <c r="LRS69" s="46"/>
      <c r="LRT69" s="46"/>
      <c r="LRU69" s="46"/>
      <c r="LRV69" s="46"/>
      <c r="LRW69" s="46"/>
      <c r="LRX69" s="46"/>
      <c r="LRY69" s="46"/>
      <c r="LRZ69" s="46"/>
      <c r="LSA69" s="46"/>
      <c r="LSB69" s="46"/>
      <c r="LSC69" s="46"/>
      <c r="LSD69" s="46"/>
      <c r="LSE69" s="46"/>
      <c r="LSF69" s="46"/>
      <c r="LSG69" s="46"/>
      <c r="LSH69" s="46"/>
      <c r="LSI69" s="46"/>
      <c r="LSJ69" s="46"/>
      <c r="LSK69" s="46"/>
      <c r="LSL69" s="46"/>
      <c r="LSM69" s="46"/>
      <c r="LSN69" s="46"/>
      <c r="LSO69" s="46"/>
      <c r="LSP69" s="46"/>
      <c r="LSQ69" s="46"/>
      <c r="LSR69" s="46"/>
      <c r="LSS69" s="46"/>
      <c r="LST69" s="46"/>
      <c r="LSU69" s="46"/>
      <c r="LSV69" s="46"/>
      <c r="LSW69" s="46"/>
      <c r="LSX69" s="46"/>
      <c r="LSY69" s="46"/>
      <c r="LSZ69" s="46"/>
      <c r="LTA69" s="46"/>
      <c r="LTB69" s="46"/>
      <c r="LTC69" s="46"/>
      <c r="LTD69" s="46"/>
      <c r="LTE69" s="46"/>
      <c r="LTF69" s="46"/>
      <c r="LTG69" s="46"/>
      <c r="LTH69" s="46"/>
      <c r="LTI69" s="46"/>
      <c r="LTJ69" s="46"/>
      <c r="LTK69" s="46"/>
      <c r="LTL69" s="46"/>
      <c r="LTM69" s="46"/>
      <c r="LTN69" s="46"/>
      <c r="LTO69" s="46"/>
      <c r="LTP69" s="46"/>
      <c r="LTQ69" s="46"/>
      <c r="LTR69" s="46"/>
      <c r="LTS69" s="46"/>
      <c r="LTT69" s="46"/>
      <c r="LTU69" s="46"/>
      <c r="LTV69" s="46"/>
      <c r="LTW69" s="46"/>
      <c r="LTX69" s="46"/>
      <c r="LTY69" s="46"/>
      <c r="LTZ69" s="46"/>
      <c r="LUA69" s="46"/>
      <c r="LUB69" s="46"/>
      <c r="LUC69" s="46"/>
      <c r="LUD69" s="46"/>
      <c r="LUE69" s="46"/>
      <c r="LUF69" s="46"/>
      <c r="LUG69" s="46"/>
      <c r="LUH69" s="46"/>
      <c r="LUI69" s="46"/>
      <c r="LUJ69" s="46"/>
      <c r="LUK69" s="46"/>
      <c r="LUL69" s="46"/>
      <c r="LUM69" s="46"/>
      <c r="LUN69" s="46"/>
      <c r="LUO69" s="46"/>
      <c r="LUP69" s="46"/>
      <c r="LUQ69" s="46"/>
      <c r="LUR69" s="46"/>
      <c r="LUS69" s="46"/>
      <c r="LUT69" s="46"/>
      <c r="LUU69" s="46"/>
      <c r="LUV69" s="46"/>
      <c r="LUW69" s="46"/>
      <c r="LUX69" s="46"/>
      <c r="LUY69" s="46"/>
      <c r="LUZ69" s="46"/>
      <c r="LVA69" s="46"/>
      <c r="LVB69" s="46"/>
      <c r="LVC69" s="46"/>
      <c r="LVD69" s="46"/>
      <c r="LVE69" s="46"/>
      <c r="LVF69" s="46"/>
      <c r="LVG69" s="46"/>
      <c r="LVH69" s="46"/>
      <c r="LVI69" s="46"/>
      <c r="LVJ69" s="46"/>
      <c r="LVK69" s="46"/>
      <c r="LVL69" s="46"/>
      <c r="LVM69" s="46"/>
      <c r="LVN69" s="46"/>
      <c r="LVO69" s="46"/>
      <c r="LVP69" s="46"/>
      <c r="LVQ69" s="46"/>
      <c r="LVR69" s="46"/>
      <c r="LVS69" s="46"/>
      <c r="LVT69" s="46"/>
      <c r="LVU69" s="46"/>
      <c r="LVV69" s="46"/>
      <c r="LVW69" s="46"/>
      <c r="LVX69" s="46"/>
      <c r="LVY69" s="46"/>
      <c r="LVZ69" s="46"/>
      <c r="LWA69" s="46"/>
      <c r="LWB69" s="46"/>
      <c r="LWC69" s="46"/>
      <c r="LWD69" s="46"/>
      <c r="LWE69" s="46"/>
      <c r="LWF69" s="46"/>
      <c r="LWG69" s="46"/>
      <c r="LWH69" s="46"/>
      <c r="LWI69" s="46"/>
      <c r="LWJ69" s="46"/>
      <c r="LWK69" s="46"/>
      <c r="LWL69" s="46"/>
      <c r="LWM69" s="46"/>
      <c r="LWN69" s="46"/>
      <c r="LWO69" s="46"/>
      <c r="LWP69" s="46"/>
      <c r="LWQ69" s="46"/>
      <c r="LWR69" s="46"/>
      <c r="LWS69" s="46"/>
      <c r="LWT69" s="46"/>
      <c r="LWU69" s="46"/>
      <c r="LWV69" s="46"/>
      <c r="LWW69" s="46"/>
      <c r="LWX69" s="46"/>
      <c r="LWY69" s="46"/>
      <c r="LWZ69" s="46"/>
      <c r="LXA69" s="46"/>
      <c r="LXB69" s="46"/>
      <c r="LXC69" s="46"/>
      <c r="LXD69" s="46"/>
      <c r="LXE69" s="46"/>
      <c r="LXF69" s="46"/>
      <c r="LXG69" s="46"/>
      <c r="LXH69" s="46"/>
      <c r="LXI69" s="46"/>
      <c r="LXJ69" s="46"/>
      <c r="LXK69" s="46"/>
      <c r="LXL69" s="46"/>
      <c r="LXM69" s="46"/>
      <c r="LXN69" s="46"/>
      <c r="LXO69" s="46"/>
      <c r="LXP69" s="46"/>
      <c r="LXQ69" s="46"/>
      <c r="LXR69" s="46"/>
      <c r="LXS69" s="46"/>
      <c r="LXT69" s="46"/>
      <c r="LXU69" s="46"/>
      <c r="LXV69" s="46"/>
      <c r="LXW69" s="46"/>
      <c r="LXX69" s="46"/>
      <c r="LXY69" s="46"/>
      <c r="LXZ69" s="46"/>
      <c r="LYA69" s="46"/>
      <c r="LYB69" s="46"/>
      <c r="LYC69" s="46"/>
      <c r="LYD69" s="46"/>
      <c r="LYE69" s="46"/>
      <c r="LYF69" s="46"/>
      <c r="LYG69" s="46"/>
      <c r="LYH69" s="46"/>
      <c r="LYI69" s="46"/>
      <c r="LYJ69" s="46"/>
      <c r="LYK69" s="46"/>
      <c r="LYL69" s="46"/>
      <c r="LYM69" s="46"/>
      <c r="LYN69" s="46"/>
      <c r="LYO69" s="46"/>
      <c r="LYP69" s="46"/>
      <c r="LYQ69" s="46"/>
      <c r="LYR69" s="46"/>
      <c r="LYS69" s="46"/>
      <c r="LYT69" s="46"/>
      <c r="LYU69" s="46"/>
      <c r="LYV69" s="46"/>
      <c r="LYW69" s="46"/>
      <c r="LYX69" s="46"/>
      <c r="LYY69" s="46"/>
      <c r="LYZ69" s="46"/>
      <c r="LZA69" s="46"/>
      <c r="LZB69" s="46"/>
      <c r="LZC69" s="46"/>
      <c r="LZD69" s="46"/>
      <c r="LZE69" s="46"/>
      <c r="LZF69" s="46"/>
      <c r="LZG69" s="46"/>
      <c r="LZH69" s="46"/>
      <c r="LZI69" s="46"/>
      <c r="LZJ69" s="46"/>
      <c r="LZK69" s="46"/>
      <c r="LZL69" s="46"/>
      <c r="LZM69" s="46"/>
      <c r="LZN69" s="46"/>
      <c r="LZO69" s="46"/>
      <c r="LZP69" s="46"/>
      <c r="LZQ69" s="46"/>
      <c r="LZR69" s="46"/>
      <c r="LZS69" s="46"/>
      <c r="LZT69" s="46"/>
      <c r="LZU69" s="46"/>
      <c r="LZV69" s="46"/>
      <c r="LZW69" s="46"/>
      <c r="LZX69" s="46"/>
      <c r="LZY69" s="46"/>
      <c r="LZZ69" s="46"/>
      <c r="MAA69" s="46"/>
      <c r="MAB69" s="46"/>
      <c r="MAC69" s="46"/>
      <c r="MAD69" s="46"/>
      <c r="MAE69" s="46"/>
      <c r="MAF69" s="46"/>
      <c r="MAG69" s="46"/>
      <c r="MAH69" s="46"/>
      <c r="MAI69" s="46"/>
      <c r="MAJ69" s="46"/>
      <c r="MAK69" s="46"/>
      <c r="MAL69" s="46"/>
      <c r="MAM69" s="46"/>
      <c r="MAN69" s="46"/>
      <c r="MAO69" s="46"/>
      <c r="MAP69" s="46"/>
      <c r="MAQ69" s="46"/>
      <c r="MAR69" s="46"/>
      <c r="MAS69" s="46"/>
      <c r="MAT69" s="46"/>
      <c r="MAU69" s="46"/>
      <c r="MAV69" s="46"/>
      <c r="MAW69" s="46"/>
      <c r="MAX69" s="46"/>
      <c r="MAY69" s="46"/>
      <c r="MAZ69" s="46"/>
      <c r="MBA69" s="46"/>
      <c r="MBB69" s="46"/>
      <c r="MBC69" s="46"/>
      <c r="MBD69" s="46"/>
      <c r="MBE69" s="46"/>
      <c r="MBF69" s="46"/>
      <c r="MBG69" s="46"/>
      <c r="MBH69" s="46"/>
      <c r="MBI69" s="46"/>
      <c r="MBJ69" s="46"/>
      <c r="MBK69" s="46"/>
      <c r="MBL69" s="46"/>
      <c r="MBM69" s="46"/>
      <c r="MBN69" s="46"/>
      <c r="MBO69" s="46"/>
      <c r="MBP69" s="46"/>
      <c r="MBQ69" s="46"/>
      <c r="MBR69" s="46"/>
      <c r="MBS69" s="46"/>
      <c r="MBT69" s="46"/>
      <c r="MBU69" s="46"/>
      <c r="MBV69" s="46"/>
      <c r="MBW69" s="46"/>
      <c r="MBX69" s="46"/>
      <c r="MBY69" s="46"/>
      <c r="MBZ69" s="46"/>
      <c r="MCA69" s="46"/>
      <c r="MCB69" s="46"/>
      <c r="MCC69" s="46"/>
      <c r="MCD69" s="46"/>
      <c r="MCE69" s="46"/>
      <c r="MCF69" s="46"/>
      <c r="MCG69" s="46"/>
      <c r="MCH69" s="46"/>
      <c r="MCI69" s="46"/>
      <c r="MCJ69" s="46"/>
      <c r="MCK69" s="46"/>
      <c r="MCL69" s="46"/>
      <c r="MCM69" s="46"/>
      <c r="MCN69" s="46"/>
      <c r="MCO69" s="46"/>
      <c r="MCP69" s="46"/>
      <c r="MCQ69" s="46"/>
      <c r="MCR69" s="46"/>
      <c r="MCS69" s="46"/>
      <c r="MCT69" s="46"/>
      <c r="MCU69" s="46"/>
      <c r="MCV69" s="46"/>
      <c r="MCW69" s="46"/>
      <c r="MCX69" s="46"/>
      <c r="MCY69" s="46"/>
      <c r="MCZ69" s="46"/>
      <c r="MDA69" s="46"/>
      <c r="MDB69" s="46"/>
      <c r="MDC69" s="46"/>
      <c r="MDD69" s="46"/>
      <c r="MDE69" s="46"/>
      <c r="MDF69" s="46"/>
      <c r="MDG69" s="46"/>
      <c r="MDH69" s="46"/>
      <c r="MDI69" s="46"/>
      <c r="MDJ69" s="46"/>
      <c r="MDK69" s="46"/>
      <c r="MDL69" s="46"/>
      <c r="MDM69" s="46"/>
      <c r="MDN69" s="46"/>
      <c r="MDO69" s="46"/>
      <c r="MDP69" s="46"/>
      <c r="MDQ69" s="46"/>
      <c r="MDR69" s="46"/>
      <c r="MDS69" s="46"/>
      <c r="MDT69" s="46"/>
      <c r="MDU69" s="46"/>
      <c r="MDV69" s="46"/>
      <c r="MDW69" s="46"/>
      <c r="MDX69" s="46"/>
      <c r="MDY69" s="46"/>
      <c r="MDZ69" s="46"/>
      <c r="MEA69" s="46"/>
      <c r="MEB69" s="46"/>
      <c r="MEC69" s="46"/>
      <c r="MED69" s="46"/>
      <c r="MEE69" s="46"/>
      <c r="MEF69" s="46"/>
      <c r="MEG69" s="46"/>
      <c r="MEH69" s="46"/>
      <c r="MEI69" s="46"/>
      <c r="MEJ69" s="46"/>
      <c r="MEK69" s="46"/>
      <c r="MEL69" s="46"/>
      <c r="MEM69" s="46"/>
      <c r="MEN69" s="46"/>
      <c r="MEO69" s="46"/>
      <c r="MEP69" s="46"/>
      <c r="MEQ69" s="46"/>
      <c r="MER69" s="46"/>
      <c r="MES69" s="46"/>
      <c r="MET69" s="46"/>
      <c r="MEU69" s="46"/>
      <c r="MEV69" s="46"/>
      <c r="MEW69" s="46"/>
      <c r="MEX69" s="46"/>
      <c r="MEY69" s="46"/>
      <c r="MEZ69" s="46"/>
      <c r="MFA69" s="46"/>
      <c r="MFB69" s="46"/>
      <c r="MFC69" s="46"/>
      <c r="MFD69" s="46"/>
      <c r="MFE69" s="46"/>
      <c r="MFF69" s="46"/>
      <c r="MFG69" s="46"/>
      <c r="MFH69" s="46"/>
      <c r="MFI69" s="46"/>
      <c r="MFJ69" s="46"/>
      <c r="MFK69" s="46"/>
      <c r="MFL69" s="46"/>
      <c r="MFM69" s="46"/>
      <c r="MFN69" s="46"/>
      <c r="MFO69" s="46"/>
      <c r="MFP69" s="46"/>
      <c r="MFQ69" s="46"/>
      <c r="MFR69" s="46"/>
      <c r="MFS69" s="46"/>
      <c r="MFT69" s="46"/>
      <c r="MFU69" s="46"/>
      <c r="MFV69" s="46"/>
      <c r="MFW69" s="46"/>
      <c r="MFX69" s="46"/>
      <c r="MFY69" s="46"/>
      <c r="MFZ69" s="46"/>
      <c r="MGA69" s="46"/>
      <c r="MGB69" s="46"/>
      <c r="MGC69" s="46"/>
      <c r="MGD69" s="46"/>
      <c r="MGE69" s="46"/>
      <c r="MGF69" s="46"/>
      <c r="MGG69" s="46"/>
      <c r="MGH69" s="46"/>
      <c r="MGI69" s="46"/>
      <c r="MGJ69" s="46"/>
      <c r="MGK69" s="46"/>
      <c r="MGL69" s="46"/>
      <c r="MGM69" s="46"/>
      <c r="MGN69" s="46"/>
      <c r="MGO69" s="46"/>
      <c r="MGP69" s="46"/>
      <c r="MGQ69" s="46"/>
      <c r="MGR69" s="46"/>
      <c r="MGS69" s="46"/>
      <c r="MGT69" s="46"/>
      <c r="MGU69" s="46"/>
      <c r="MGV69" s="46"/>
      <c r="MGW69" s="46"/>
      <c r="MGX69" s="46"/>
      <c r="MGY69" s="46"/>
      <c r="MGZ69" s="46"/>
      <c r="MHA69" s="46"/>
      <c r="MHB69" s="46"/>
      <c r="MHC69" s="46"/>
      <c r="MHD69" s="46"/>
      <c r="MHE69" s="46"/>
      <c r="MHF69" s="46"/>
      <c r="MHG69" s="46"/>
      <c r="MHH69" s="46"/>
      <c r="MHI69" s="46"/>
      <c r="MHJ69" s="46"/>
      <c r="MHK69" s="46"/>
      <c r="MHL69" s="46"/>
      <c r="MHM69" s="46"/>
      <c r="MHN69" s="46"/>
      <c r="MHO69" s="46"/>
      <c r="MHP69" s="46"/>
      <c r="MHQ69" s="46"/>
      <c r="MHR69" s="46"/>
      <c r="MHS69" s="46"/>
      <c r="MHT69" s="46"/>
      <c r="MHU69" s="46"/>
      <c r="MHV69" s="46"/>
      <c r="MHW69" s="46"/>
      <c r="MHX69" s="46"/>
      <c r="MHY69" s="46"/>
      <c r="MHZ69" s="46"/>
      <c r="MIA69" s="46"/>
      <c r="MIB69" s="46"/>
      <c r="MIC69" s="46"/>
      <c r="MID69" s="46"/>
      <c r="MIE69" s="46"/>
      <c r="MIF69" s="46"/>
      <c r="MIG69" s="46"/>
      <c r="MIH69" s="46"/>
      <c r="MII69" s="46"/>
      <c r="MIJ69" s="46"/>
      <c r="MIK69" s="46"/>
      <c r="MIL69" s="46"/>
      <c r="MIM69" s="46"/>
      <c r="MIN69" s="46"/>
      <c r="MIO69" s="46"/>
      <c r="MIP69" s="46"/>
      <c r="MIQ69" s="46"/>
      <c r="MIR69" s="46"/>
      <c r="MIS69" s="46"/>
      <c r="MIT69" s="46"/>
      <c r="MIU69" s="46"/>
      <c r="MIV69" s="46"/>
      <c r="MIW69" s="46"/>
      <c r="MIX69" s="46"/>
      <c r="MIY69" s="46"/>
      <c r="MIZ69" s="46"/>
      <c r="MJA69" s="46"/>
      <c r="MJB69" s="46"/>
      <c r="MJC69" s="46"/>
      <c r="MJD69" s="46"/>
      <c r="MJE69" s="46"/>
      <c r="MJF69" s="46"/>
      <c r="MJG69" s="46"/>
      <c r="MJH69" s="46"/>
      <c r="MJI69" s="46"/>
      <c r="MJJ69" s="46"/>
      <c r="MJK69" s="46"/>
      <c r="MJL69" s="46"/>
      <c r="MJM69" s="46"/>
      <c r="MJN69" s="46"/>
      <c r="MJO69" s="46"/>
      <c r="MJP69" s="46"/>
      <c r="MJQ69" s="46"/>
      <c r="MJR69" s="46"/>
      <c r="MJS69" s="46"/>
      <c r="MJT69" s="46"/>
      <c r="MJU69" s="46"/>
      <c r="MJV69" s="46"/>
      <c r="MJW69" s="46"/>
      <c r="MJX69" s="46"/>
      <c r="MJY69" s="46"/>
      <c r="MJZ69" s="46"/>
      <c r="MKA69" s="46"/>
      <c r="MKB69" s="46"/>
      <c r="MKC69" s="46"/>
      <c r="MKD69" s="46"/>
      <c r="MKE69" s="46"/>
      <c r="MKF69" s="46"/>
      <c r="MKG69" s="46"/>
      <c r="MKH69" s="46"/>
      <c r="MKI69" s="46"/>
      <c r="MKJ69" s="46"/>
      <c r="MKK69" s="46"/>
      <c r="MKL69" s="46"/>
      <c r="MKM69" s="46"/>
      <c r="MKN69" s="46"/>
      <c r="MKO69" s="46"/>
      <c r="MKP69" s="46"/>
      <c r="MKQ69" s="46"/>
      <c r="MKR69" s="46"/>
      <c r="MKS69" s="46"/>
      <c r="MKT69" s="46"/>
      <c r="MKU69" s="46"/>
      <c r="MKV69" s="46"/>
      <c r="MKW69" s="46"/>
      <c r="MKX69" s="46"/>
      <c r="MKY69" s="46"/>
      <c r="MKZ69" s="46"/>
      <c r="MLA69" s="46"/>
      <c r="MLB69" s="46"/>
      <c r="MLC69" s="46"/>
      <c r="MLD69" s="46"/>
      <c r="MLE69" s="46"/>
      <c r="MLF69" s="46"/>
      <c r="MLG69" s="46"/>
      <c r="MLH69" s="46"/>
      <c r="MLI69" s="46"/>
      <c r="MLJ69" s="46"/>
      <c r="MLK69" s="46"/>
      <c r="MLL69" s="46"/>
      <c r="MLM69" s="46"/>
      <c r="MLN69" s="46"/>
      <c r="MLO69" s="46"/>
      <c r="MLP69" s="46"/>
      <c r="MLQ69" s="46"/>
      <c r="MLR69" s="46"/>
      <c r="MLS69" s="46"/>
      <c r="MLT69" s="46"/>
      <c r="MLU69" s="46"/>
      <c r="MLV69" s="46"/>
      <c r="MLW69" s="46"/>
      <c r="MLX69" s="46"/>
      <c r="MLY69" s="46"/>
      <c r="MLZ69" s="46"/>
      <c r="MMA69" s="46"/>
      <c r="MMB69" s="46"/>
      <c r="MMC69" s="46"/>
      <c r="MMD69" s="46"/>
      <c r="MME69" s="46"/>
      <c r="MMF69" s="46"/>
      <c r="MMG69" s="46"/>
      <c r="MMH69" s="46"/>
      <c r="MMI69" s="46"/>
      <c r="MMJ69" s="46"/>
      <c r="MMK69" s="46"/>
      <c r="MML69" s="46"/>
      <c r="MMM69" s="46"/>
      <c r="MMN69" s="46"/>
      <c r="MMO69" s="46"/>
      <c r="MMP69" s="46"/>
      <c r="MMQ69" s="46"/>
      <c r="MMR69" s="46"/>
      <c r="MMS69" s="46"/>
      <c r="MMT69" s="46"/>
      <c r="MMU69" s="46"/>
      <c r="MMV69" s="46"/>
      <c r="MMW69" s="46"/>
      <c r="MMX69" s="46"/>
      <c r="MMY69" s="46"/>
      <c r="MMZ69" s="46"/>
      <c r="MNA69" s="46"/>
      <c r="MNB69" s="46"/>
      <c r="MNC69" s="46"/>
      <c r="MND69" s="46"/>
      <c r="MNE69" s="46"/>
      <c r="MNF69" s="46"/>
      <c r="MNG69" s="46"/>
      <c r="MNH69" s="46"/>
      <c r="MNI69" s="46"/>
      <c r="MNJ69" s="46"/>
      <c r="MNK69" s="46"/>
      <c r="MNL69" s="46"/>
      <c r="MNM69" s="46"/>
      <c r="MNN69" s="46"/>
      <c r="MNO69" s="46"/>
      <c r="MNP69" s="46"/>
      <c r="MNQ69" s="46"/>
      <c r="MNR69" s="46"/>
      <c r="MNS69" s="46"/>
      <c r="MNT69" s="46"/>
      <c r="MNU69" s="46"/>
      <c r="MNV69" s="46"/>
      <c r="MNW69" s="46"/>
      <c r="MNX69" s="46"/>
      <c r="MNY69" s="46"/>
      <c r="MNZ69" s="46"/>
      <c r="MOA69" s="46"/>
      <c r="MOB69" s="46"/>
      <c r="MOC69" s="46"/>
      <c r="MOD69" s="46"/>
      <c r="MOE69" s="46"/>
      <c r="MOF69" s="46"/>
      <c r="MOG69" s="46"/>
      <c r="MOH69" s="46"/>
      <c r="MOI69" s="46"/>
      <c r="MOJ69" s="46"/>
      <c r="MOK69" s="46"/>
      <c r="MOL69" s="46"/>
      <c r="MOM69" s="46"/>
      <c r="MON69" s="46"/>
      <c r="MOO69" s="46"/>
      <c r="MOP69" s="46"/>
      <c r="MOQ69" s="46"/>
      <c r="MOR69" s="46"/>
      <c r="MOS69" s="46"/>
      <c r="MOT69" s="46"/>
      <c r="MOU69" s="46"/>
      <c r="MOV69" s="46"/>
      <c r="MOW69" s="46"/>
      <c r="MOX69" s="46"/>
      <c r="MOY69" s="46"/>
      <c r="MOZ69" s="46"/>
      <c r="MPA69" s="46"/>
      <c r="MPB69" s="46"/>
      <c r="MPC69" s="46"/>
      <c r="MPD69" s="46"/>
      <c r="MPE69" s="46"/>
      <c r="MPF69" s="46"/>
      <c r="MPG69" s="46"/>
      <c r="MPH69" s="46"/>
      <c r="MPI69" s="46"/>
      <c r="MPJ69" s="46"/>
      <c r="MPK69" s="46"/>
      <c r="MPL69" s="46"/>
      <c r="MPM69" s="46"/>
      <c r="MPN69" s="46"/>
      <c r="MPO69" s="46"/>
      <c r="MPP69" s="46"/>
      <c r="MPQ69" s="46"/>
      <c r="MPR69" s="46"/>
      <c r="MPS69" s="46"/>
      <c r="MPT69" s="46"/>
      <c r="MPU69" s="46"/>
      <c r="MPV69" s="46"/>
      <c r="MPW69" s="46"/>
      <c r="MPX69" s="46"/>
      <c r="MPY69" s="46"/>
      <c r="MPZ69" s="46"/>
      <c r="MQA69" s="46"/>
      <c r="MQB69" s="46"/>
      <c r="MQC69" s="46"/>
      <c r="MQD69" s="46"/>
      <c r="MQE69" s="46"/>
      <c r="MQF69" s="46"/>
      <c r="MQG69" s="46"/>
      <c r="MQH69" s="46"/>
      <c r="MQI69" s="46"/>
      <c r="MQJ69" s="46"/>
      <c r="MQK69" s="46"/>
      <c r="MQL69" s="46"/>
      <c r="MQM69" s="46"/>
      <c r="MQN69" s="46"/>
      <c r="MQO69" s="46"/>
      <c r="MQP69" s="46"/>
      <c r="MQQ69" s="46"/>
      <c r="MQR69" s="46"/>
      <c r="MQS69" s="46"/>
      <c r="MQT69" s="46"/>
      <c r="MQU69" s="46"/>
      <c r="MQV69" s="46"/>
      <c r="MQW69" s="46"/>
      <c r="MQX69" s="46"/>
      <c r="MQY69" s="46"/>
      <c r="MQZ69" s="46"/>
      <c r="MRA69" s="46"/>
      <c r="MRB69" s="46"/>
      <c r="MRC69" s="46"/>
      <c r="MRD69" s="46"/>
      <c r="MRE69" s="46"/>
      <c r="MRF69" s="46"/>
      <c r="MRG69" s="46"/>
      <c r="MRH69" s="46"/>
      <c r="MRI69" s="46"/>
      <c r="MRJ69" s="46"/>
      <c r="MRK69" s="46"/>
      <c r="MRL69" s="46"/>
      <c r="MRM69" s="46"/>
      <c r="MRN69" s="46"/>
      <c r="MRO69" s="46"/>
      <c r="MRP69" s="46"/>
      <c r="MRQ69" s="46"/>
      <c r="MRR69" s="46"/>
      <c r="MRS69" s="46"/>
      <c r="MRT69" s="46"/>
      <c r="MRU69" s="46"/>
      <c r="MRV69" s="46"/>
      <c r="MRW69" s="46"/>
      <c r="MRX69" s="46"/>
      <c r="MRY69" s="46"/>
      <c r="MRZ69" s="46"/>
      <c r="MSA69" s="46"/>
      <c r="MSB69" s="46"/>
      <c r="MSC69" s="46"/>
      <c r="MSD69" s="46"/>
      <c r="MSE69" s="46"/>
      <c r="MSF69" s="46"/>
      <c r="MSG69" s="46"/>
      <c r="MSH69" s="46"/>
      <c r="MSI69" s="46"/>
      <c r="MSJ69" s="46"/>
      <c r="MSK69" s="46"/>
      <c r="MSL69" s="46"/>
      <c r="MSM69" s="46"/>
      <c r="MSN69" s="46"/>
      <c r="MSO69" s="46"/>
      <c r="MSP69" s="46"/>
      <c r="MSQ69" s="46"/>
      <c r="MSR69" s="46"/>
      <c r="MSS69" s="46"/>
      <c r="MST69" s="46"/>
      <c r="MSU69" s="46"/>
      <c r="MSV69" s="46"/>
      <c r="MSW69" s="46"/>
      <c r="MSX69" s="46"/>
      <c r="MSY69" s="46"/>
      <c r="MSZ69" s="46"/>
      <c r="MTA69" s="46"/>
      <c r="MTB69" s="46"/>
      <c r="MTC69" s="46"/>
      <c r="MTD69" s="46"/>
      <c r="MTE69" s="46"/>
      <c r="MTF69" s="46"/>
      <c r="MTG69" s="46"/>
      <c r="MTH69" s="46"/>
      <c r="MTI69" s="46"/>
      <c r="MTJ69" s="46"/>
      <c r="MTK69" s="46"/>
      <c r="MTL69" s="46"/>
      <c r="MTM69" s="46"/>
      <c r="MTN69" s="46"/>
      <c r="MTO69" s="46"/>
      <c r="MTP69" s="46"/>
      <c r="MTQ69" s="46"/>
      <c r="MTR69" s="46"/>
      <c r="MTS69" s="46"/>
      <c r="MTT69" s="46"/>
      <c r="MTU69" s="46"/>
      <c r="MTV69" s="46"/>
      <c r="MTW69" s="46"/>
      <c r="MTX69" s="46"/>
      <c r="MTY69" s="46"/>
      <c r="MTZ69" s="46"/>
      <c r="MUA69" s="46"/>
      <c r="MUB69" s="46"/>
      <c r="MUC69" s="46"/>
      <c r="MUD69" s="46"/>
      <c r="MUE69" s="46"/>
      <c r="MUF69" s="46"/>
      <c r="MUG69" s="46"/>
      <c r="MUH69" s="46"/>
      <c r="MUI69" s="46"/>
      <c r="MUJ69" s="46"/>
      <c r="MUK69" s="46"/>
      <c r="MUL69" s="46"/>
      <c r="MUM69" s="46"/>
      <c r="MUN69" s="46"/>
      <c r="MUO69" s="46"/>
      <c r="MUP69" s="46"/>
      <c r="MUQ69" s="46"/>
      <c r="MUR69" s="46"/>
      <c r="MUS69" s="46"/>
      <c r="MUT69" s="46"/>
      <c r="MUU69" s="46"/>
      <c r="MUV69" s="46"/>
      <c r="MUW69" s="46"/>
      <c r="MUX69" s="46"/>
      <c r="MUY69" s="46"/>
      <c r="MUZ69" s="46"/>
      <c r="MVA69" s="46"/>
      <c r="MVB69" s="46"/>
      <c r="MVC69" s="46"/>
      <c r="MVD69" s="46"/>
      <c r="MVE69" s="46"/>
      <c r="MVF69" s="46"/>
      <c r="MVG69" s="46"/>
      <c r="MVH69" s="46"/>
      <c r="MVI69" s="46"/>
      <c r="MVJ69" s="46"/>
      <c r="MVK69" s="46"/>
      <c r="MVL69" s="46"/>
      <c r="MVM69" s="46"/>
      <c r="MVN69" s="46"/>
      <c r="MVO69" s="46"/>
      <c r="MVP69" s="46"/>
      <c r="MVQ69" s="46"/>
      <c r="MVR69" s="46"/>
      <c r="MVS69" s="46"/>
      <c r="MVT69" s="46"/>
      <c r="MVU69" s="46"/>
      <c r="MVV69" s="46"/>
      <c r="MVW69" s="46"/>
      <c r="MVX69" s="46"/>
      <c r="MVY69" s="46"/>
      <c r="MVZ69" s="46"/>
      <c r="MWA69" s="46"/>
      <c r="MWB69" s="46"/>
      <c r="MWC69" s="46"/>
      <c r="MWD69" s="46"/>
      <c r="MWE69" s="46"/>
      <c r="MWF69" s="46"/>
      <c r="MWG69" s="46"/>
      <c r="MWH69" s="46"/>
      <c r="MWI69" s="46"/>
      <c r="MWJ69" s="46"/>
      <c r="MWK69" s="46"/>
      <c r="MWL69" s="46"/>
      <c r="MWM69" s="46"/>
      <c r="MWN69" s="46"/>
      <c r="MWO69" s="46"/>
      <c r="MWP69" s="46"/>
      <c r="MWQ69" s="46"/>
      <c r="MWR69" s="46"/>
      <c r="MWS69" s="46"/>
      <c r="MWT69" s="46"/>
      <c r="MWU69" s="46"/>
      <c r="MWV69" s="46"/>
      <c r="MWW69" s="46"/>
      <c r="MWX69" s="46"/>
      <c r="MWY69" s="46"/>
      <c r="MWZ69" s="46"/>
      <c r="MXA69" s="46"/>
      <c r="MXB69" s="46"/>
      <c r="MXC69" s="46"/>
      <c r="MXD69" s="46"/>
      <c r="MXE69" s="46"/>
      <c r="MXF69" s="46"/>
      <c r="MXG69" s="46"/>
      <c r="MXH69" s="46"/>
      <c r="MXI69" s="46"/>
      <c r="MXJ69" s="46"/>
      <c r="MXK69" s="46"/>
      <c r="MXL69" s="46"/>
      <c r="MXM69" s="46"/>
      <c r="MXN69" s="46"/>
      <c r="MXO69" s="46"/>
      <c r="MXP69" s="46"/>
      <c r="MXQ69" s="46"/>
      <c r="MXR69" s="46"/>
      <c r="MXS69" s="46"/>
      <c r="MXT69" s="46"/>
      <c r="MXU69" s="46"/>
      <c r="MXV69" s="46"/>
      <c r="MXW69" s="46"/>
      <c r="MXX69" s="46"/>
      <c r="MXY69" s="46"/>
      <c r="MXZ69" s="46"/>
      <c r="MYA69" s="46"/>
      <c r="MYB69" s="46"/>
      <c r="MYC69" s="46"/>
      <c r="MYD69" s="46"/>
      <c r="MYE69" s="46"/>
      <c r="MYF69" s="46"/>
      <c r="MYG69" s="46"/>
      <c r="MYH69" s="46"/>
      <c r="MYI69" s="46"/>
      <c r="MYJ69" s="46"/>
      <c r="MYK69" s="46"/>
      <c r="MYL69" s="46"/>
      <c r="MYM69" s="46"/>
      <c r="MYN69" s="46"/>
      <c r="MYO69" s="46"/>
      <c r="MYP69" s="46"/>
      <c r="MYQ69" s="46"/>
      <c r="MYR69" s="46"/>
      <c r="MYS69" s="46"/>
      <c r="MYT69" s="46"/>
      <c r="MYU69" s="46"/>
      <c r="MYV69" s="46"/>
      <c r="MYW69" s="46"/>
      <c r="MYX69" s="46"/>
      <c r="MYY69" s="46"/>
      <c r="MYZ69" s="46"/>
      <c r="MZA69" s="46"/>
      <c r="MZB69" s="46"/>
      <c r="MZC69" s="46"/>
      <c r="MZD69" s="46"/>
      <c r="MZE69" s="46"/>
      <c r="MZF69" s="46"/>
      <c r="MZG69" s="46"/>
      <c r="MZH69" s="46"/>
      <c r="MZI69" s="46"/>
      <c r="MZJ69" s="46"/>
      <c r="MZK69" s="46"/>
      <c r="MZL69" s="46"/>
      <c r="MZM69" s="46"/>
      <c r="MZN69" s="46"/>
      <c r="MZO69" s="46"/>
      <c r="MZP69" s="46"/>
      <c r="MZQ69" s="46"/>
      <c r="MZR69" s="46"/>
      <c r="MZS69" s="46"/>
      <c r="MZT69" s="46"/>
      <c r="MZU69" s="46"/>
      <c r="MZV69" s="46"/>
      <c r="MZW69" s="46"/>
      <c r="MZX69" s="46"/>
      <c r="MZY69" s="46"/>
      <c r="MZZ69" s="46"/>
      <c r="NAA69" s="46"/>
      <c r="NAB69" s="46"/>
      <c r="NAC69" s="46"/>
      <c r="NAD69" s="46"/>
      <c r="NAE69" s="46"/>
      <c r="NAF69" s="46"/>
      <c r="NAG69" s="46"/>
      <c r="NAH69" s="46"/>
      <c r="NAI69" s="46"/>
      <c r="NAJ69" s="46"/>
      <c r="NAK69" s="46"/>
      <c r="NAL69" s="46"/>
      <c r="NAM69" s="46"/>
      <c r="NAN69" s="46"/>
      <c r="NAO69" s="46"/>
      <c r="NAP69" s="46"/>
      <c r="NAQ69" s="46"/>
      <c r="NAR69" s="46"/>
      <c r="NAS69" s="46"/>
      <c r="NAT69" s="46"/>
      <c r="NAU69" s="46"/>
      <c r="NAV69" s="46"/>
      <c r="NAW69" s="46"/>
      <c r="NAX69" s="46"/>
      <c r="NAY69" s="46"/>
      <c r="NAZ69" s="46"/>
      <c r="NBA69" s="46"/>
      <c r="NBB69" s="46"/>
      <c r="NBC69" s="46"/>
      <c r="NBD69" s="46"/>
      <c r="NBE69" s="46"/>
      <c r="NBF69" s="46"/>
      <c r="NBG69" s="46"/>
      <c r="NBH69" s="46"/>
      <c r="NBI69" s="46"/>
      <c r="NBJ69" s="46"/>
      <c r="NBK69" s="46"/>
      <c r="NBL69" s="46"/>
      <c r="NBM69" s="46"/>
      <c r="NBN69" s="46"/>
      <c r="NBO69" s="46"/>
      <c r="NBP69" s="46"/>
      <c r="NBQ69" s="46"/>
      <c r="NBR69" s="46"/>
      <c r="NBS69" s="46"/>
      <c r="NBT69" s="46"/>
      <c r="NBU69" s="46"/>
      <c r="NBV69" s="46"/>
      <c r="NBW69" s="46"/>
      <c r="NBX69" s="46"/>
      <c r="NBY69" s="46"/>
      <c r="NBZ69" s="46"/>
      <c r="NCA69" s="46"/>
      <c r="NCB69" s="46"/>
      <c r="NCC69" s="46"/>
      <c r="NCD69" s="46"/>
      <c r="NCE69" s="46"/>
      <c r="NCF69" s="46"/>
      <c r="NCG69" s="46"/>
      <c r="NCH69" s="46"/>
      <c r="NCI69" s="46"/>
      <c r="NCJ69" s="46"/>
      <c r="NCK69" s="46"/>
      <c r="NCL69" s="46"/>
      <c r="NCM69" s="46"/>
      <c r="NCN69" s="46"/>
      <c r="NCO69" s="46"/>
      <c r="NCP69" s="46"/>
      <c r="NCQ69" s="46"/>
      <c r="NCR69" s="46"/>
      <c r="NCS69" s="46"/>
      <c r="NCT69" s="46"/>
      <c r="NCU69" s="46"/>
      <c r="NCV69" s="46"/>
      <c r="NCW69" s="46"/>
      <c r="NCX69" s="46"/>
      <c r="NCY69" s="46"/>
      <c r="NCZ69" s="46"/>
      <c r="NDA69" s="46"/>
      <c r="NDB69" s="46"/>
      <c r="NDC69" s="46"/>
      <c r="NDD69" s="46"/>
      <c r="NDE69" s="46"/>
      <c r="NDF69" s="46"/>
      <c r="NDG69" s="46"/>
      <c r="NDH69" s="46"/>
      <c r="NDI69" s="46"/>
      <c r="NDJ69" s="46"/>
      <c r="NDK69" s="46"/>
      <c r="NDL69" s="46"/>
      <c r="NDM69" s="46"/>
      <c r="NDN69" s="46"/>
      <c r="NDO69" s="46"/>
      <c r="NDP69" s="46"/>
      <c r="NDQ69" s="46"/>
      <c r="NDR69" s="46"/>
      <c r="NDS69" s="46"/>
      <c r="NDT69" s="46"/>
      <c r="NDU69" s="46"/>
      <c r="NDV69" s="46"/>
      <c r="NDW69" s="46"/>
      <c r="NDX69" s="46"/>
      <c r="NDY69" s="46"/>
      <c r="NDZ69" s="46"/>
      <c r="NEA69" s="46"/>
      <c r="NEB69" s="46"/>
      <c r="NEC69" s="46"/>
      <c r="NED69" s="46"/>
      <c r="NEE69" s="46"/>
      <c r="NEF69" s="46"/>
      <c r="NEG69" s="46"/>
      <c r="NEH69" s="46"/>
      <c r="NEI69" s="46"/>
      <c r="NEJ69" s="46"/>
      <c r="NEK69" s="46"/>
      <c r="NEL69" s="46"/>
      <c r="NEM69" s="46"/>
      <c r="NEN69" s="46"/>
      <c r="NEO69" s="46"/>
      <c r="NEP69" s="46"/>
      <c r="NEQ69" s="46"/>
      <c r="NER69" s="46"/>
      <c r="NES69" s="46"/>
      <c r="NET69" s="46"/>
      <c r="NEU69" s="46"/>
      <c r="NEV69" s="46"/>
      <c r="NEW69" s="46"/>
      <c r="NEX69" s="46"/>
      <c r="NEY69" s="46"/>
      <c r="NEZ69" s="46"/>
      <c r="NFA69" s="46"/>
      <c r="NFB69" s="46"/>
      <c r="NFC69" s="46"/>
      <c r="NFD69" s="46"/>
      <c r="NFE69" s="46"/>
      <c r="NFF69" s="46"/>
      <c r="NFG69" s="46"/>
      <c r="NFH69" s="46"/>
      <c r="NFI69" s="46"/>
      <c r="NFJ69" s="46"/>
      <c r="NFK69" s="46"/>
      <c r="NFL69" s="46"/>
      <c r="NFM69" s="46"/>
      <c r="NFN69" s="46"/>
      <c r="NFO69" s="46"/>
      <c r="NFP69" s="46"/>
      <c r="NFQ69" s="46"/>
      <c r="NFR69" s="46"/>
      <c r="NFS69" s="46"/>
      <c r="NFT69" s="46"/>
      <c r="NFU69" s="46"/>
      <c r="NFV69" s="46"/>
      <c r="NFW69" s="46"/>
      <c r="NFX69" s="46"/>
      <c r="NFY69" s="46"/>
      <c r="NFZ69" s="46"/>
      <c r="NGA69" s="46"/>
      <c r="NGB69" s="46"/>
      <c r="NGC69" s="46"/>
      <c r="NGD69" s="46"/>
      <c r="NGE69" s="46"/>
      <c r="NGF69" s="46"/>
      <c r="NGG69" s="46"/>
      <c r="NGH69" s="46"/>
      <c r="NGI69" s="46"/>
      <c r="NGJ69" s="46"/>
      <c r="NGK69" s="46"/>
      <c r="NGL69" s="46"/>
      <c r="NGM69" s="46"/>
      <c r="NGN69" s="46"/>
      <c r="NGO69" s="46"/>
      <c r="NGP69" s="46"/>
      <c r="NGQ69" s="46"/>
      <c r="NGR69" s="46"/>
      <c r="NGS69" s="46"/>
      <c r="NGT69" s="46"/>
      <c r="NGU69" s="46"/>
      <c r="NGV69" s="46"/>
      <c r="NGW69" s="46"/>
      <c r="NGX69" s="46"/>
      <c r="NGY69" s="46"/>
      <c r="NGZ69" s="46"/>
      <c r="NHA69" s="46"/>
      <c r="NHB69" s="46"/>
      <c r="NHC69" s="46"/>
      <c r="NHD69" s="46"/>
      <c r="NHE69" s="46"/>
      <c r="NHF69" s="46"/>
      <c r="NHG69" s="46"/>
      <c r="NHH69" s="46"/>
      <c r="NHI69" s="46"/>
      <c r="NHJ69" s="46"/>
      <c r="NHK69" s="46"/>
      <c r="NHL69" s="46"/>
      <c r="NHM69" s="46"/>
      <c r="NHN69" s="46"/>
      <c r="NHO69" s="46"/>
      <c r="NHP69" s="46"/>
      <c r="NHQ69" s="46"/>
      <c r="NHR69" s="46"/>
      <c r="NHS69" s="46"/>
      <c r="NHT69" s="46"/>
      <c r="NHU69" s="46"/>
      <c r="NHV69" s="46"/>
      <c r="NHW69" s="46"/>
      <c r="NHX69" s="46"/>
      <c r="NHY69" s="46"/>
      <c r="NHZ69" s="46"/>
      <c r="NIA69" s="46"/>
      <c r="NIB69" s="46"/>
      <c r="NIC69" s="46"/>
      <c r="NID69" s="46"/>
      <c r="NIE69" s="46"/>
      <c r="NIF69" s="46"/>
      <c r="NIG69" s="46"/>
      <c r="NIH69" s="46"/>
      <c r="NII69" s="46"/>
      <c r="NIJ69" s="46"/>
      <c r="NIK69" s="46"/>
      <c r="NIL69" s="46"/>
      <c r="NIM69" s="46"/>
      <c r="NIN69" s="46"/>
      <c r="NIO69" s="46"/>
      <c r="NIP69" s="46"/>
      <c r="NIQ69" s="46"/>
      <c r="NIR69" s="46"/>
      <c r="NIS69" s="46"/>
      <c r="NIT69" s="46"/>
      <c r="NIU69" s="46"/>
      <c r="NIV69" s="46"/>
      <c r="NIW69" s="46"/>
      <c r="NIX69" s="46"/>
      <c r="NIY69" s="46"/>
      <c r="NIZ69" s="46"/>
      <c r="NJA69" s="46"/>
      <c r="NJB69" s="46"/>
      <c r="NJC69" s="46"/>
      <c r="NJD69" s="46"/>
      <c r="NJE69" s="46"/>
      <c r="NJF69" s="46"/>
      <c r="NJG69" s="46"/>
      <c r="NJH69" s="46"/>
      <c r="NJI69" s="46"/>
      <c r="NJJ69" s="46"/>
      <c r="NJK69" s="46"/>
      <c r="NJL69" s="46"/>
      <c r="NJM69" s="46"/>
      <c r="NJN69" s="46"/>
      <c r="NJO69" s="46"/>
      <c r="NJP69" s="46"/>
      <c r="NJQ69" s="46"/>
      <c r="NJR69" s="46"/>
      <c r="NJS69" s="46"/>
      <c r="NJT69" s="46"/>
      <c r="NJU69" s="46"/>
      <c r="NJV69" s="46"/>
      <c r="NJW69" s="46"/>
      <c r="NJX69" s="46"/>
      <c r="NJY69" s="46"/>
      <c r="NJZ69" s="46"/>
      <c r="NKA69" s="46"/>
      <c r="NKB69" s="46"/>
      <c r="NKC69" s="46"/>
      <c r="NKD69" s="46"/>
      <c r="NKE69" s="46"/>
      <c r="NKF69" s="46"/>
      <c r="NKG69" s="46"/>
      <c r="NKH69" s="46"/>
      <c r="NKI69" s="46"/>
      <c r="NKJ69" s="46"/>
      <c r="NKK69" s="46"/>
      <c r="NKL69" s="46"/>
      <c r="NKM69" s="46"/>
      <c r="NKN69" s="46"/>
      <c r="NKO69" s="46"/>
      <c r="NKP69" s="46"/>
      <c r="NKQ69" s="46"/>
      <c r="NKR69" s="46"/>
      <c r="NKS69" s="46"/>
      <c r="NKT69" s="46"/>
      <c r="NKU69" s="46"/>
      <c r="NKV69" s="46"/>
      <c r="NKW69" s="46"/>
      <c r="NKX69" s="46"/>
      <c r="NKY69" s="46"/>
      <c r="NKZ69" s="46"/>
      <c r="NLA69" s="46"/>
      <c r="NLB69" s="46"/>
      <c r="NLC69" s="46"/>
      <c r="NLD69" s="46"/>
      <c r="NLE69" s="46"/>
      <c r="NLF69" s="46"/>
      <c r="NLG69" s="46"/>
      <c r="NLH69" s="46"/>
      <c r="NLI69" s="46"/>
      <c r="NLJ69" s="46"/>
      <c r="NLK69" s="46"/>
      <c r="NLL69" s="46"/>
      <c r="NLM69" s="46"/>
      <c r="NLN69" s="46"/>
      <c r="NLO69" s="46"/>
      <c r="NLP69" s="46"/>
      <c r="NLQ69" s="46"/>
      <c r="NLR69" s="46"/>
      <c r="NLS69" s="46"/>
      <c r="NLT69" s="46"/>
      <c r="NLU69" s="46"/>
      <c r="NLV69" s="46"/>
      <c r="NLW69" s="46"/>
      <c r="NLX69" s="46"/>
      <c r="NLY69" s="46"/>
      <c r="NLZ69" s="46"/>
      <c r="NMA69" s="46"/>
      <c r="NMB69" s="46"/>
      <c r="NMC69" s="46"/>
      <c r="NMD69" s="46"/>
      <c r="NME69" s="46"/>
      <c r="NMF69" s="46"/>
      <c r="NMG69" s="46"/>
      <c r="NMH69" s="46"/>
      <c r="NMI69" s="46"/>
      <c r="NMJ69" s="46"/>
      <c r="NMK69" s="46"/>
      <c r="NML69" s="46"/>
      <c r="NMM69" s="46"/>
      <c r="NMN69" s="46"/>
      <c r="NMO69" s="46"/>
      <c r="NMP69" s="46"/>
      <c r="NMQ69" s="46"/>
      <c r="NMR69" s="46"/>
      <c r="NMS69" s="46"/>
      <c r="NMT69" s="46"/>
      <c r="NMU69" s="46"/>
      <c r="NMV69" s="46"/>
      <c r="NMW69" s="46"/>
      <c r="NMX69" s="46"/>
      <c r="NMY69" s="46"/>
      <c r="NMZ69" s="46"/>
      <c r="NNA69" s="46"/>
      <c r="NNB69" s="46"/>
      <c r="NNC69" s="46"/>
      <c r="NND69" s="46"/>
      <c r="NNE69" s="46"/>
      <c r="NNF69" s="46"/>
      <c r="NNG69" s="46"/>
      <c r="NNH69" s="46"/>
      <c r="NNI69" s="46"/>
      <c r="NNJ69" s="46"/>
      <c r="NNK69" s="46"/>
      <c r="NNL69" s="46"/>
      <c r="NNM69" s="46"/>
      <c r="NNN69" s="46"/>
      <c r="NNO69" s="46"/>
      <c r="NNP69" s="46"/>
      <c r="NNQ69" s="46"/>
      <c r="NNR69" s="46"/>
      <c r="NNS69" s="46"/>
      <c r="NNT69" s="46"/>
      <c r="NNU69" s="46"/>
      <c r="NNV69" s="46"/>
      <c r="NNW69" s="46"/>
      <c r="NNX69" s="46"/>
      <c r="NNY69" s="46"/>
      <c r="NNZ69" s="46"/>
      <c r="NOA69" s="46"/>
      <c r="NOB69" s="46"/>
      <c r="NOC69" s="46"/>
      <c r="NOD69" s="46"/>
      <c r="NOE69" s="46"/>
      <c r="NOF69" s="46"/>
      <c r="NOG69" s="46"/>
      <c r="NOH69" s="46"/>
      <c r="NOI69" s="46"/>
      <c r="NOJ69" s="46"/>
      <c r="NOK69" s="46"/>
      <c r="NOL69" s="46"/>
      <c r="NOM69" s="46"/>
      <c r="NON69" s="46"/>
      <c r="NOO69" s="46"/>
      <c r="NOP69" s="46"/>
      <c r="NOQ69" s="46"/>
      <c r="NOR69" s="46"/>
      <c r="NOS69" s="46"/>
      <c r="NOT69" s="46"/>
      <c r="NOU69" s="46"/>
      <c r="NOV69" s="46"/>
      <c r="NOW69" s="46"/>
      <c r="NOX69" s="46"/>
      <c r="NOY69" s="46"/>
      <c r="NOZ69" s="46"/>
      <c r="NPA69" s="46"/>
      <c r="NPB69" s="46"/>
      <c r="NPC69" s="46"/>
      <c r="NPD69" s="46"/>
      <c r="NPE69" s="46"/>
      <c r="NPF69" s="46"/>
      <c r="NPG69" s="46"/>
      <c r="NPH69" s="46"/>
      <c r="NPI69" s="46"/>
      <c r="NPJ69" s="46"/>
      <c r="NPK69" s="46"/>
      <c r="NPL69" s="46"/>
      <c r="NPM69" s="46"/>
      <c r="NPN69" s="46"/>
      <c r="NPO69" s="46"/>
      <c r="NPP69" s="46"/>
      <c r="NPQ69" s="46"/>
      <c r="NPR69" s="46"/>
      <c r="NPS69" s="46"/>
      <c r="NPT69" s="46"/>
      <c r="NPU69" s="46"/>
      <c r="NPV69" s="46"/>
      <c r="NPW69" s="46"/>
      <c r="NPX69" s="46"/>
      <c r="NPY69" s="46"/>
      <c r="NPZ69" s="46"/>
      <c r="NQA69" s="46"/>
      <c r="NQB69" s="46"/>
      <c r="NQC69" s="46"/>
      <c r="NQD69" s="46"/>
      <c r="NQE69" s="46"/>
      <c r="NQF69" s="46"/>
      <c r="NQG69" s="46"/>
      <c r="NQH69" s="46"/>
      <c r="NQI69" s="46"/>
      <c r="NQJ69" s="46"/>
      <c r="NQK69" s="46"/>
      <c r="NQL69" s="46"/>
      <c r="NQM69" s="46"/>
      <c r="NQN69" s="46"/>
      <c r="NQO69" s="46"/>
      <c r="NQP69" s="46"/>
      <c r="NQQ69" s="46"/>
      <c r="NQR69" s="46"/>
      <c r="NQS69" s="46"/>
      <c r="NQT69" s="46"/>
      <c r="NQU69" s="46"/>
      <c r="NQV69" s="46"/>
      <c r="NQW69" s="46"/>
      <c r="NQX69" s="46"/>
      <c r="NQY69" s="46"/>
      <c r="NQZ69" s="46"/>
      <c r="NRA69" s="46"/>
      <c r="NRB69" s="46"/>
      <c r="NRC69" s="46"/>
      <c r="NRD69" s="46"/>
      <c r="NRE69" s="46"/>
      <c r="NRF69" s="46"/>
      <c r="NRG69" s="46"/>
      <c r="NRH69" s="46"/>
      <c r="NRI69" s="46"/>
      <c r="NRJ69" s="46"/>
      <c r="NRK69" s="46"/>
      <c r="NRL69" s="46"/>
      <c r="NRM69" s="46"/>
      <c r="NRN69" s="46"/>
      <c r="NRO69" s="46"/>
      <c r="NRP69" s="46"/>
      <c r="NRQ69" s="46"/>
      <c r="NRR69" s="46"/>
      <c r="NRS69" s="46"/>
      <c r="NRT69" s="46"/>
      <c r="NRU69" s="46"/>
      <c r="NRV69" s="46"/>
      <c r="NRW69" s="46"/>
      <c r="NRX69" s="46"/>
      <c r="NRY69" s="46"/>
      <c r="NRZ69" s="46"/>
      <c r="NSA69" s="46"/>
      <c r="NSB69" s="46"/>
      <c r="NSC69" s="46"/>
      <c r="NSD69" s="46"/>
      <c r="NSE69" s="46"/>
      <c r="NSF69" s="46"/>
      <c r="NSG69" s="46"/>
      <c r="NSH69" s="46"/>
      <c r="NSI69" s="46"/>
      <c r="NSJ69" s="46"/>
      <c r="NSK69" s="46"/>
      <c r="NSL69" s="46"/>
      <c r="NSM69" s="46"/>
      <c r="NSN69" s="46"/>
      <c r="NSO69" s="46"/>
      <c r="NSP69" s="46"/>
      <c r="NSQ69" s="46"/>
      <c r="NSR69" s="46"/>
      <c r="NSS69" s="46"/>
      <c r="NST69" s="46"/>
      <c r="NSU69" s="46"/>
      <c r="NSV69" s="46"/>
      <c r="NSW69" s="46"/>
      <c r="NSX69" s="46"/>
      <c r="NSY69" s="46"/>
      <c r="NSZ69" s="46"/>
      <c r="NTA69" s="46"/>
      <c r="NTB69" s="46"/>
      <c r="NTC69" s="46"/>
      <c r="NTD69" s="46"/>
      <c r="NTE69" s="46"/>
      <c r="NTF69" s="46"/>
      <c r="NTG69" s="46"/>
      <c r="NTH69" s="46"/>
      <c r="NTI69" s="46"/>
      <c r="NTJ69" s="46"/>
      <c r="NTK69" s="46"/>
      <c r="NTL69" s="46"/>
      <c r="NTM69" s="46"/>
      <c r="NTN69" s="46"/>
      <c r="NTO69" s="46"/>
      <c r="NTP69" s="46"/>
      <c r="NTQ69" s="46"/>
      <c r="NTR69" s="46"/>
      <c r="NTS69" s="46"/>
      <c r="NTT69" s="46"/>
      <c r="NTU69" s="46"/>
      <c r="NTV69" s="46"/>
      <c r="NTW69" s="46"/>
      <c r="NTX69" s="46"/>
      <c r="NTY69" s="46"/>
      <c r="NTZ69" s="46"/>
      <c r="NUA69" s="46"/>
      <c r="NUB69" s="46"/>
      <c r="NUC69" s="46"/>
      <c r="NUD69" s="46"/>
      <c r="NUE69" s="46"/>
      <c r="NUF69" s="46"/>
      <c r="NUG69" s="46"/>
      <c r="NUH69" s="46"/>
      <c r="NUI69" s="46"/>
      <c r="NUJ69" s="46"/>
      <c r="NUK69" s="46"/>
      <c r="NUL69" s="46"/>
      <c r="NUM69" s="46"/>
      <c r="NUN69" s="46"/>
      <c r="NUO69" s="46"/>
      <c r="NUP69" s="46"/>
      <c r="NUQ69" s="46"/>
      <c r="NUR69" s="46"/>
      <c r="NUS69" s="46"/>
      <c r="NUT69" s="46"/>
      <c r="NUU69" s="46"/>
      <c r="NUV69" s="46"/>
      <c r="NUW69" s="46"/>
      <c r="NUX69" s="46"/>
      <c r="NUY69" s="46"/>
      <c r="NUZ69" s="46"/>
      <c r="NVA69" s="46"/>
      <c r="NVB69" s="46"/>
      <c r="NVC69" s="46"/>
      <c r="NVD69" s="46"/>
      <c r="NVE69" s="46"/>
      <c r="NVF69" s="46"/>
      <c r="NVG69" s="46"/>
      <c r="NVH69" s="46"/>
      <c r="NVI69" s="46"/>
      <c r="NVJ69" s="46"/>
      <c r="NVK69" s="46"/>
      <c r="NVL69" s="46"/>
      <c r="NVM69" s="46"/>
      <c r="NVN69" s="46"/>
      <c r="NVO69" s="46"/>
      <c r="NVP69" s="46"/>
      <c r="NVQ69" s="46"/>
      <c r="NVR69" s="46"/>
      <c r="NVS69" s="46"/>
      <c r="NVT69" s="46"/>
      <c r="NVU69" s="46"/>
      <c r="NVV69" s="46"/>
      <c r="NVW69" s="46"/>
      <c r="NVX69" s="46"/>
      <c r="NVY69" s="46"/>
      <c r="NVZ69" s="46"/>
      <c r="NWA69" s="46"/>
      <c r="NWB69" s="46"/>
      <c r="NWC69" s="46"/>
      <c r="NWD69" s="46"/>
      <c r="NWE69" s="46"/>
      <c r="NWF69" s="46"/>
      <c r="NWG69" s="46"/>
      <c r="NWH69" s="46"/>
      <c r="NWI69" s="46"/>
      <c r="NWJ69" s="46"/>
      <c r="NWK69" s="46"/>
      <c r="NWL69" s="46"/>
      <c r="NWM69" s="46"/>
      <c r="NWN69" s="46"/>
      <c r="NWO69" s="46"/>
      <c r="NWP69" s="46"/>
      <c r="NWQ69" s="46"/>
      <c r="NWR69" s="46"/>
      <c r="NWS69" s="46"/>
      <c r="NWT69" s="46"/>
      <c r="NWU69" s="46"/>
      <c r="NWV69" s="46"/>
      <c r="NWW69" s="46"/>
      <c r="NWX69" s="46"/>
      <c r="NWY69" s="46"/>
      <c r="NWZ69" s="46"/>
      <c r="NXA69" s="46"/>
      <c r="NXB69" s="46"/>
      <c r="NXC69" s="46"/>
      <c r="NXD69" s="46"/>
      <c r="NXE69" s="46"/>
      <c r="NXF69" s="46"/>
      <c r="NXG69" s="46"/>
      <c r="NXH69" s="46"/>
      <c r="NXI69" s="46"/>
      <c r="NXJ69" s="46"/>
      <c r="NXK69" s="46"/>
      <c r="NXL69" s="46"/>
      <c r="NXM69" s="46"/>
      <c r="NXN69" s="46"/>
      <c r="NXO69" s="46"/>
      <c r="NXP69" s="46"/>
      <c r="NXQ69" s="46"/>
      <c r="NXR69" s="46"/>
      <c r="NXS69" s="46"/>
      <c r="NXT69" s="46"/>
      <c r="NXU69" s="46"/>
      <c r="NXV69" s="46"/>
      <c r="NXW69" s="46"/>
      <c r="NXX69" s="46"/>
      <c r="NXY69" s="46"/>
      <c r="NXZ69" s="46"/>
      <c r="NYA69" s="46"/>
      <c r="NYB69" s="46"/>
      <c r="NYC69" s="46"/>
      <c r="NYD69" s="46"/>
      <c r="NYE69" s="46"/>
      <c r="NYF69" s="46"/>
      <c r="NYG69" s="46"/>
      <c r="NYH69" s="46"/>
      <c r="NYI69" s="46"/>
      <c r="NYJ69" s="46"/>
      <c r="NYK69" s="46"/>
      <c r="NYL69" s="46"/>
      <c r="NYM69" s="46"/>
      <c r="NYN69" s="46"/>
      <c r="NYO69" s="46"/>
      <c r="NYP69" s="46"/>
      <c r="NYQ69" s="46"/>
      <c r="NYR69" s="46"/>
      <c r="NYS69" s="46"/>
      <c r="NYT69" s="46"/>
      <c r="NYU69" s="46"/>
      <c r="NYV69" s="46"/>
      <c r="NYW69" s="46"/>
      <c r="NYX69" s="46"/>
      <c r="NYY69" s="46"/>
      <c r="NYZ69" s="46"/>
      <c r="NZA69" s="46"/>
      <c r="NZB69" s="46"/>
      <c r="NZC69" s="46"/>
      <c r="NZD69" s="46"/>
      <c r="NZE69" s="46"/>
      <c r="NZF69" s="46"/>
      <c r="NZG69" s="46"/>
      <c r="NZH69" s="46"/>
      <c r="NZI69" s="46"/>
      <c r="NZJ69" s="46"/>
      <c r="NZK69" s="46"/>
      <c r="NZL69" s="46"/>
      <c r="NZM69" s="46"/>
      <c r="NZN69" s="46"/>
      <c r="NZO69" s="46"/>
      <c r="NZP69" s="46"/>
      <c r="NZQ69" s="46"/>
      <c r="NZR69" s="46"/>
      <c r="NZS69" s="46"/>
      <c r="NZT69" s="46"/>
      <c r="NZU69" s="46"/>
      <c r="NZV69" s="46"/>
      <c r="NZW69" s="46"/>
      <c r="NZX69" s="46"/>
      <c r="NZY69" s="46"/>
      <c r="NZZ69" s="46"/>
      <c r="OAA69" s="46"/>
      <c r="OAB69" s="46"/>
      <c r="OAC69" s="46"/>
      <c r="OAD69" s="46"/>
      <c r="OAE69" s="46"/>
      <c r="OAF69" s="46"/>
      <c r="OAG69" s="46"/>
      <c r="OAH69" s="46"/>
      <c r="OAI69" s="46"/>
      <c r="OAJ69" s="46"/>
      <c r="OAK69" s="46"/>
      <c r="OAL69" s="46"/>
      <c r="OAM69" s="46"/>
      <c r="OAN69" s="46"/>
      <c r="OAO69" s="46"/>
      <c r="OAP69" s="46"/>
      <c r="OAQ69" s="46"/>
      <c r="OAR69" s="46"/>
      <c r="OAS69" s="46"/>
      <c r="OAT69" s="46"/>
      <c r="OAU69" s="46"/>
      <c r="OAV69" s="46"/>
      <c r="OAW69" s="46"/>
      <c r="OAX69" s="46"/>
      <c r="OAY69" s="46"/>
      <c r="OAZ69" s="46"/>
      <c r="OBA69" s="46"/>
      <c r="OBB69" s="46"/>
      <c r="OBC69" s="46"/>
      <c r="OBD69" s="46"/>
      <c r="OBE69" s="46"/>
      <c r="OBF69" s="46"/>
      <c r="OBG69" s="46"/>
      <c r="OBH69" s="46"/>
      <c r="OBI69" s="46"/>
      <c r="OBJ69" s="46"/>
      <c r="OBK69" s="46"/>
      <c r="OBL69" s="46"/>
      <c r="OBM69" s="46"/>
      <c r="OBN69" s="46"/>
      <c r="OBO69" s="46"/>
      <c r="OBP69" s="46"/>
      <c r="OBQ69" s="46"/>
      <c r="OBR69" s="46"/>
      <c r="OBS69" s="46"/>
      <c r="OBT69" s="46"/>
      <c r="OBU69" s="46"/>
      <c r="OBV69" s="46"/>
      <c r="OBW69" s="46"/>
      <c r="OBX69" s="46"/>
      <c r="OBY69" s="46"/>
      <c r="OBZ69" s="46"/>
      <c r="OCA69" s="46"/>
      <c r="OCB69" s="46"/>
      <c r="OCC69" s="46"/>
      <c r="OCD69" s="46"/>
      <c r="OCE69" s="46"/>
      <c r="OCF69" s="46"/>
      <c r="OCG69" s="46"/>
      <c r="OCH69" s="46"/>
      <c r="OCI69" s="46"/>
      <c r="OCJ69" s="46"/>
      <c r="OCK69" s="46"/>
      <c r="OCL69" s="46"/>
      <c r="OCM69" s="46"/>
      <c r="OCN69" s="46"/>
      <c r="OCO69" s="46"/>
      <c r="OCP69" s="46"/>
      <c r="OCQ69" s="46"/>
      <c r="OCR69" s="46"/>
      <c r="OCS69" s="46"/>
      <c r="OCT69" s="46"/>
      <c r="OCU69" s="46"/>
      <c r="OCV69" s="46"/>
      <c r="OCW69" s="46"/>
      <c r="OCX69" s="46"/>
      <c r="OCY69" s="46"/>
      <c r="OCZ69" s="46"/>
      <c r="ODA69" s="46"/>
      <c r="ODB69" s="46"/>
      <c r="ODC69" s="46"/>
      <c r="ODD69" s="46"/>
      <c r="ODE69" s="46"/>
      <c r="ODF69" s="46"/>
      <c r="ODG69" s="46"/>
      <c r="ODH69" s="46"/>
      <c r="ODI69" s="46"/>
      <c r="ODJ69" s="46"/>
      <c r="ODK69" s="46"/>
      <c r="ODL69" s="46"/>
      <c r="ODM69" s="46"/>
      <c r="ODN69" s="46"/>
      <c r="ODO69" s="46"/>
      <c r="ODP69" s="46"/>
      <c r="ODQ69" s="46"/>
      <c r="ODR69" s="46"/>
      <c r="ODS69" s="46"/>
      <c r="ODT69" s="46"/>
      <c r="ODU69" s="46"/>
      <c r="ODV69" s="46"/>
      <c r="ODW69" s="46"/>
      <c r="ODX69" s="46"/>
      <c r="ODY69" s="46"/>
      <c r="ODZ69" s="46"/>
      <c r="OEA69" s="46"/>
      <c r="OEB69" s="46"/>
      <c r="OEC69" s="46"/>
      <c r="OED69" s="46"/>
      <c r="OEE69" s="46"/>
      <c r="OEF69" s="46"/>
      <c r="OEG69" s="46"/>
      <c r="OEH69" s="46"/>
      <c r="OEI69" s="46"/>
      <c r="OEJ69" s="46"/>
      <c r="OEK69" s="46"/>
      <c r="OEL69" s="46"/>
      <c r="OEM69" s="46"/>
      <c r="OEN69" s="46"/>
      <c r="OEO69" s="46"/>
      <c r="OEP69" s="46"/>
      <c r="OEQ69" s="46"/>
      <c r="OER69" s="46"/>
      <c r="OES69" s="46"/>
      <c r="OET69" s="46"/>
      <c r="OEU69" s="46"/>
      <c r="OEV69" s="46"/>
      <c r="OEW69" s="46"/>
      <c r="OEX69" s="46"/>
      <c r="OEY69" s="46"/>
      <c r="OEZ69" s="46"/>
      <c r="OFA69" s="46"/>
      <c r="OFB69" s="46"/>
      <c r="OFC69" s="46"/>
      <c r="OFD69" s="46"/>
      <c r="OFE69" s="46"/>
      <c r="OFF69" s="46"/>
      <c r="OFG69" s="46"/>
      <c r="OFH69" s="46"/>
      <c r="OFI69" s="46"/>
      <c r="OFJ69" s="46"/>
      <c r="OFK69" s="46"/>
      <c r="OFL69" s="46"/>
      <c r="OFM69" s="46"/>
      <c r="OFN69" s="46"/>
      <c r="OFO69" s="46"/>
      <c r="OFP69" s="46"/>
      <c r="OFQ69" s="46"/>
      <c r="OFR69" s="46"/>
      <c r="OFS69" s="46"/>
      <c r="OFT69" s="46"/>
      <c r="OFU69" s="46"/>
      <c r="OFV69" s="46"/>
      <c r="OFW69" s="46"/>
      <c r="OFX69" s="46"/>
      <c r="OFY69" s="46"/>
      <c r="OFZ69" s="46"/>
      <c r="OGA69" s="46"/>
      <c r="OGB69" s="46"/>
      <c r="OGC69" s="46"/>
      <c r="OGD69" s="46"/>
      <c r="OGE69" s="46"/>
      <c r="OGF69" s="46"/>
      <c r="OGG69" s="46"/>
      <c r="OGH69" s="46"/>
      <c r="OGI69" s="46"/>
      <c r="OGJ69" s="46"/>
      <c r="OGK69" s="46"/>
      <c r="OGL69" s="46"/>
      <c r="OGM69" s="46"/>
      <c r="OGN69" s="46"/>
      <c r="OGO69" s="46"/>
      <c r="OGP69" s="46"/>
      <c r="OGQ69" s="46"/>
      <c r="OGR69" s="46"/>
      <c r="OGS69" s="46"/>
      <c r="OGT69" s="46"/>
      <c r="OGU69" s="46"/>
      <c r="OGV69" s="46"/>
      <c r="OGW69" s="46"/>
      <c r="OGX69" s="46"/>
      <c r="OGY69" s="46"/>
      <c r="OGZ69" s="46"/>
      <c r="OHA69" s="46"/>
      <c r="OHB69" s="46"/>
      <c r="OHC69" s="46"/>
      <c r="OHD69" s="46"/>
      <c r="OHE69" s="46"/>
      <c r="OHF69" s="46"/>
      <c r="OHG69" s="46"/>
      <c r="OHH69" s="46"/>
      <c r="OHI69" s="46"/>
      <c r="OHJ69" s="46"/>
      <c r="OHK69" s="46"/>
      <c r="OHL69" s="46"/>
      <c r="OHM69" s="46"/>
      <c r="OHN69" s="46"/>
      <c r="OHO69" s="46"/>
      <c r="OHP69" s="46"/>
      <c r="OHQ69" s="46"/>
      <c r="OHR69" s="46"/>
      <c r="OHS69" s="46"/>
      <c r="OHT69" s="46"/>
      <c r="OHU69" s="46"/>
      <c r="OHV69" s="46"/>
      <c r="OHW69" s="46"/>
      <c r="OHX69" s="46"/>
      <c r="OHY69" s="46"/>
      <c r="OHZ69" s="46"/>
      <c r="OIA69" s="46"/>
      <c r="OIB69" s="46"/>
      <c r="OIC69" s="46"/>
      <c r="OID69" s="46"/>
      <c r="OIE69" s="46"/>
      <c r="OIF69" s="46"/>
      <c r="OIG69" s="46"/>
      <c r="OIH69" s="46"/>
      <c r="OII69" s="46"/>
      <c r="OIJ69" s="46"/>
      <c r="OIK69" s="46"/>
      <c r="OIL69" s="46"/>
      <c r="OIM69" s="46"/>
      <c r="OIN69" s="46"/>
      <c r="OIO69" s="46"/>
      <c r="OIP69" s="46"/>
      <c r="OIQ69" s="46"/>
      <c r="OIR69" s="46"/>
      <c r="OIS69" s="46"/>
      <c r="OIT69" s="46"/>
      <c r="OIU69" s="46"/>
      <c r="OIV69" s="46"/>
      <c r="OIW69" s="46"/>
      <c r="OIX69" s="46"/>
      <c r="OIY69" s="46"/>
      <c r="OIZ69" s="46"/>
      <c r="OJA69" s="46"/>
      <c r="OJB69" s="46"/>
      <c r="OJC69" s="46"/>
      <c r="OJD69" s="46"/>
      <c r="OJE69" s="46"/>
      <c r="OJF69" s="46"/>
      <c r="OJG69" s="46"/>
      <c r="OJH69" s="46"/>
      <c r="OJI69" s="46"/>
      <c r="OJJ69" s="46"/>
      <c r="OJK69" s="46"/>
      <c r="OJL69" s="46"/>
      <c r="OJM69" s="46"/>
      <c r="OJN69" s="46"/>
      <c r="OJO69" s="46"/>
      <c r="OJP69" s="46"/>
      <c r="OJQ69" s="46"/>
      <c r="OJR69" s="46"/>
      <c r="OJS69" s="46"/>
      <c r="OJT69" s="46"/>
      <c r="OJU69" s="46"/>
      <c r="OJV69" s="46"/>
      <c r="OJW69" s="46"/>
      <c r="OJX69" s="46"/>
      <c r="OJY69" s="46"/>
      <c r="OJZ69" s="46"/>
      <c r="OKA69" s="46"/>
      <c r="OKB69" s="46"/>
      <c r="OKC69" s="46"/>
      <c r="OKD69" s="46"/>
      <c r="OKE69" s="46"/>
      <c r="OKF69" s="46"/>
      <c r="OKG69" s="46"/>
      <c r="OKH69" s="46"/>
      <c r="OKI69" s="46"/>
      <c r="OKJ69" s="46"/>
      <c r="OKK69" s="46"/>
      <c r="OKL69" s="46"/>
      <c r="OKM69" s="46"/>
      <c r="OKN69" s="46"/>
      <c r="OKO69" s="46"/>
      <c r="OKP69" s="46"/>
      <c r="OKQ69" s="46"/>
      <c r="OKR69" s="46"/>
      <c r="OKS69" s="46"/>
      <c r="OKT69" s="46"/>
      <c r="OKU69" s="46"/>
      <c r="OKV69" s="46"/>
      <c r="OKW69" s="46"/>
      <c r="OKX69" s="46"/>
      <c r="OKY69" s="46"/>
      <c r="OKZ69" s="46"/>
      <c r="OLA69" s="46"/>
      <c r="OLB69" s="46"/>
      <c r="OLC69" s="46"/>
      <c r="OLD69" s="46"/>
      <c r="OLE69" s="46"/>
      <c r="OLF69" s="46"/>
      <c r="OLG69" s="46"/>
      <c r="OLH69" s="46"/>
      <c r="OLI69" s="46"/>
      <c r="OLJ69" s="46"/>
      <c r="OLK69" s="46"/>
      <c r="OLL69" s="46"/>
      <c r="OLM69" s="46"/>
      <c r="OLN69" s="46"/>
      <c r="OLO69" s="46"/>
      <c r="OLP69" s="46"/>
      <c r="OLQ69" s="46"/>
      <c r="OLR69" s="46"/>
      <c r="OLS69" s="46"/>
      <c r="OLT69" s="46"/>
      <c r="OLU69" s="46"/>
      <c r="OLV69" s="46"/>
      <c r="OLW69" s="46"/>
      <c r="OLX69" s="46"/>
      <c r="OLY69" s="46"/>
      <c r="OLZ69" s="46"/>
      <c r="OMA69" s="46"/>
      <c r="OMB69" s="46"/>
      <c r="OMC69" s="46"/>
      <c r="OMD69" s="46"/>
      <c r="OME69" s="46"/>
      <c r="OMF69" s="46"/>
      <c r="OMG69" s="46"/>
      <c r="OMH69" s="46"/>
      <c r="OMI69" s="46"/>
      <c r="OMJ69" s="46"/>
      <c r="OMK69" s="46"/>
      <c r="OML69" s="46"/>
      <c r="OMM69" s="46"/>
      <c r="OMN69" s="46"/>
      <c r="OMO69" s="46"/>
      <c r="OMP69" s="46"/>
      <c r="OMQ69" s="46"/>
      <c r="OMR69" s="46"/>
      <c r="OMS69" s="46"/>
      <c r="OMT69" s="46"/>
      <c r="OMU69" s="46"/>
      <c r="OMV69" s="46"/>
      <c r="OMW69" s="46"/>
      <c r="OMX69" s="46"/>
      <c r="OMY69" s="46"/>
      <c r="OMZ69" s="46"/>
      <c r="ONA69" s="46"/>
      <c r="ONB69" s="46"/>
      <c r="ONC69" s="46"/>
      <c r="OND69" s="46"/>
      <c r="ONE69" s="46"/>
      <c r="ONF69" s="46"/>
      <c r="ONG69" s="46"/>
      <c r="ONH69" s="46"/>
      <c r="ONI69" s="46"/>
      <c r="ONJ69" s="46"/>
      <c r="ONK69" s="46"/>
      <c r="ONL69" s="46"/>
      <c r="ONM69" s="46"/>
      <c r="ONN69" s="46"/>
      <c r="ONO69" s="46"/>
      <c r="ONP69" s="46"/>
      <c r="ONQ69" s="46"/>
      <c r="ONR69" s="46"/>
      <c r="ONS69" s="46"/>
      <c r="ONT69" s="46"/>
      <c r="ONU69" s="46"/>
      <c r="ONV69" s="46"/>
      <c r="ONW69" s="46"/>
      <c r="ONX69" s="46"/>
      <c r="ONY69" s="46"/>
      <c r="ONZ69" s="46"/>
      <c r="OOA69" s="46"/>
      <c r="OOB69" s="46"/>
      <c r="OOC69" s="46"/>
      <c r="OOD69" s="46"/>
      <c r="OOE69" s="46"/>
      <c r="OOF69" s="46"/>
      <c r="OOG69" s="46"/>
      <c r="OOH69" s="46"/>
      <c r="OOI69" s="46"/>
      <c r="OOJ69" s="46"/>
      <c r="OOK69" s="46"/>
      <c r="OOL69" s="46"/>
      <c r="OOM69" s="46"/>
      <c r="OON69" s="46"/>
      <c r="OOO69" s="46"/>
      <c r="OOP69" s="46"/>
      <c r="OOQ69" s="46"/>
      <c r="OOR69" s="46"/>
      <c r="OOS69" s="46"/>
      <c r="OOT69" s="46"/>
      <c r="OOU69" s="46"/>
      <c r="OOV69" s="46"/>
      <c r="OOW69" s="46"/>
      <c r="OOX69" s="46"/>
      <c r="OOY69" s="46"/>
      <c r="OOZ69" s="46"/>
      <c r="OPA69" s="46"/>
      <c r="OPB69" s="46"/>
      <c r="OPC69" s="46"/>
      <c r="OPD69" s="46"/>
      <c r="OPE69" s="46"/>
      <c r="OPF69" s="46"/>
      <c r="OPG69" s="46"/>
      <c r="OPH69" s="46"/>
      <c r="OPI69" s="46"/>
      <c r="OPJ69" s="46"/>
      <c r="OPK69" s="46"/>
      <c r="OPL69" s="46"/>
      <c r="OPM69" s="46"/>
      <c r="OPN69" s="46"/>
      <c r="OPO69" s="46"/>
      <c r="OPP69" s="46"/>
      <c r="OPQ69" s="46"/>
      <c r="OPR69" s="46"/>
      <c r="OPS69" s="46"/>
      <c r="OPT69" s="46"/>
      <c r="OPU69" s="46"/>
      <c r="OPV69" s="46"/>
      <c r="OPW69" s="46"/>
      <c r="OPX69" s="46"/>
      <c r="OPY69" s="46"/>
      <c r="OPZ69" s="46"/>
      <c r="OQA69" s="46"/>
      <c r="OQB69" s="46"/>
      <c r="OQC69" s="46"/>
      <c r="OQD69" s="46"/>
      <c r="OQE69" s="46"/>
      <c r="OQF69" s="46"/>
      <c r="OQG69" s="46"/>
      <c r="OQH69" s="46"/>
      <c r="OQI69" s="46"/>
      <c r="OQJ69" s="46"/>
      <c r="OQK69" s="46"/>
      <c r="OQL69" s="46"/>
      <c r="OQM69" s="46"/>
      <c r="OQN69" s="46"/>
      <c r="OQO69" s="46"/>
      <c r="OQP69" s="46"/>
      <c r="OQQ69" s="46"/>
      <c r="OQR69" s="46"/>
      <c r="OQS69" s="46"/>
      <c r="OQT69" s="46"/>
      <c r="OQU69" s="46"/>
      <c r="OQV69" s="46"/>
      <c r="OQW69" s="46"/>
      <c r="OQX69" s="46"/>
      <c r="OQY69" s="46"/>
      <c r="OQZ69" s="46"/>
      <c r="ORA69" s="46"/>
      <c r="ORB69" s="46"/>
      <c r="ORC69" s="46"/>
      <c r="ORD69" s="46"/>
      <c r="ORE69" s="46"/>
      <c r="ORF69" s="46"/>
      <c r="ORG69" s="46"/>
      <c r="ORH69" s="46"/>
      <c r="ORI69" s="46"/>
      <c r="ORJ69" s="46"/>
      <c r="ORK69" s="46"/>
      <c r="ORL69" s="46"/>
      <c r="ORM69" s="46"/>
      <c r="ORN69" s="46"/>
      <c r="ORO69" s="46"/>
      <c r="ORP69" s="46"/>
      <c r="ORQ69" s="46"/>
      <c r="ORR69" s="46"/>
      <c r="ORS69" s="46"/>
      <c r="ORT69" s="46"/>
      <c r="ORU69" s="46"/>
      <c r="ORV69" s="46"/>
      <c r="ORW69" s="46"/>
      <c r="ORX69" s="46"/>
      <c r="ORY69" s="46"/>
      <c r="ORZ69" s="46"/>
      <c r="OSA69" s="46"/>
      <c r="OSB69" s="46"/>
      <c r="OSC69" s="46"/>
      <c r="OSD69" s="46"/>
      <c r="OSE69" s="46"/>
      <c r="OSF69" s="46"/>
      <c r="OSG69" s="46"/>
      <c r="OSH69" s="46"/>
      <c r="OSI69" s="46"/>
      <c r="OSJ69" s="46"/>
      <c r="OSK69" s="46"/>
      <c r="OSL69" s="46"/>
      <c r="OSM69" s="46"/>
      <c r="OSN69" s="46"/>
      <c r="OSO69" s="46"/>
      <c r="OSP69" s="46"/>
      <c r="OSQ69" s="46"/>
      <c r="OSR69" s="46"/>
      <c r="OSS69" s="46"/>
      <c r="OST69" s="46"/>
      <c r="OSU69" s="46"/>
      <c r="OSV69" s="46"/>
      <c r="OSW69" s="46"/>
      <c r="OSX69" s="46"/>
      <c r="OSY69" s="46"/>
      <c r="OSZ69" s="46"/>
      <c r="OTA69" s="46"/>
      <c r="OTB69" s="46"/>
      <c r="OTC69" s="46"/>
      <c r="OTD69" s="46"/>
      <c r="OTE69" s="46"/>
      <c r="OTF69" s="46"/>
      <c r="OTG69" s="46"/>
      <c r="OTH69" s="46"/>
      <c r="OTI69" s="46"/>
      <c r="OTJ69" s="46"/>
      <c r="OTK69" s="46"/>
      <c r="OTL69" s="46"/>
      <c r="OTM69" s="46"/>
      <c r="OTN69" s="46"/>
      <c r="OTO69" s="46"/>
      <c r="OTP69" s="46"/>
      <c r="OTQ69" s="46"/>
      <c r="OTR69" s="46"/>
      <c r="OTS69" s="46"/>
      <c r="OTT69" s="46"/>
      <c r="OTU69" s="46"/>
      <c r="OTV69" s="46"/>
      <c r="OTW69" s="46"/>
      <c r="OTX69" s="46"/>
      <c r="OTY69" s="46"/>
      <c r="OTZ69" s="46"/>
      <c r="OUA69" s="46"/>
      <c r="OUB69" s="46"/>
      <c r="OUC69" s="46"/>
      <c r="OUD69" s="46"/>
      <c r="OUE69" s="46"/>
      <c r="OUF69" s="46"/>
      <c r="OUG69" s="46"/>
      <c r="OUH69" s="46"/>
      <c r="OUI69" s="46"/>
      <c r="OUJ69" s="46"/>
      <c r="OUK69" s="46"/>
      <c r="OUL69" s="46"/>
      <c r="OUM69" s="46"/>
      <c r="OUN69" s="46"/>
      <c r="OUO69" s="46"/>
      <c r="OUP69" s="46"/>
      <c r="OUQ69" s="46"/>
      <c r="OUR69" s="46"/>
      <c r="OUS69" s="46"/>
      <c r="OUT69" s="46"/>
      <c r="OUU69" s="46"/>
      <c r="OUV69" s="46"/>
      <c r="OUW69" s="46"/>
      <c r="OUX69" s="46"/>
      <c r="OUY69" s="46"/>
      <c r="OUZ69" s="46"/>
      <c r="OVA69" s="46"/>
      <c r="OVB69" s="46"/>
      <c r="OVC69" s="46"/>
      <c r="OVD69" s="46"/>
      <c r="OVE69" s="46"/>
      <c r="OVF69" s="46"/>
      <c r="OVG69" s="46"/>
      <c r="OVH69" s="46"/>
      <c r="OVI69" s="46"/>
      <c r="OVJ69" s="46"/>
      <c r="OVK69" s="46"/>
      <c r="OVL69" s="46"/>
      <c r="OVM69" s="46"/>
      <c r="OVN69" s="46"/>
      <c r="OVO69" s="46"/>
      <c r="OVP69" s="46"/>
      <c r="OVQ69" s="46"/>
      <c r="OVR69" s="46"/>
      <c r="OVS69" s="46"/>
      <c r="OVT69" s="46"/>
      <c r="OVU69" s="46"/>
      <c r="OVV69" s="46"/>
      <c r="OVW69" s="46"/>
      <c r="OVX69" s="46"/>
      <c r="OVY69" s="46"/>
      <c r="OVZ69" s="46"/>
      <c r="OWA69" s="46"/>
      <c r="OWB69" s="46"/>
      <c r="OWC69" s="46"/>
      <c r="OWD69" s="46"/>
      <c r="OWE69" s="46"/>
      <c r="OWF69" s="46"/>
      <c r="OWG69" s="46"/>
      <c r="OWH69" s="46"/>
      <c r="OWI69" s="46"/>
      <c r="OWJ69" s="46"/>
      <c r="OWK69" s="46"/>
      <c r="OWL69" s="46"/>
      <c r="OWM69" s="46"/>
      <c r="OWN69" s="46"/>
      <c r="OWO69" s="46"/>
      <c r="OWP69" s="46"/>
      <c r="OWQ69" s="46"/>
      <c r="OWR69" s="46"/>
      <c r="OWS69" s="46"/>
      <c r="OWT69" s="46"/>
      <c r="OWU69" s="46"/>
      <c r="OWV69" s="46"/>
      <c r="OWW69" s="46"/>
      <c r="OWX69" s="46"/>
      <c r="OWY69" s="46"/>
      <c r="OWZ69" s="46"/>
      <c r="OXA69" s="46"/>
      <c r="OXB69" s="46"/>
      <c r="OXC69" s="46"/>
      <c r="OXD69" s="46"/>
      <c r="OXE69" s="46"/>
      <c r="OXF69" s="46"/>
      <c r="OXG69" s="46"/>
      <c r="OXH69" s="46"/>
      <c r="OXI69" s="46"/>
      <c r="OXJ69" s="46"/>
      <c r="OXK69" s="46"/>
      <c r="OXL69" s="46"/>
      <c r="OXM69" s="46"/>
      <c r="OXN69" s="46"/>
      <c r="OXO69" s="46"/>
      <c r="OXP69" s="46"/>
      <c r="OXQ69" s="46"/>
      <c r="OXR69" s="46"/>
      <c r="OXS69" s="46"/>
      <c r="OXT69" s="46"/>
      <c r="OXU69" s="46"/>
      <c r="OXV69" s="46"/>
      <c r="OXW69" s="46"/>
      <c r="OXX69" s="46"/>
      <c r="OXY69" s="46"/>
      <c r="OXZ69" s="46"/>
      <c r="OYA69" s="46"/>
      <c r="OYB69" s="46"/>
      <c r="OYC69" s="46"/>
      <c r="OYD69" s="46"/>
      <c r="OYE69" s="46"/>
      <c r="OYF69" s="46"/>
      <c r="OYG69" s="46"/>
      <c r="OYH69" s="46"/>
      <c r="OYI69" s="46"/>
      <c r="OYJ69" s="46"/>
      <c r="OYK69" s="46"/>
      <c r="OYL69" s="46"/>
      <c r="OYM69" s="46"/>
      <c r="OYN69" s="46"/>
      <c r="OYO69" s="46"/>
      <c r="OYP69" s="46"/>
      <c r="OYQ69" s="46"/>
      <c r="OYR69" s="46"/>
      <c r="OYS69" s="46"/>
      <c r="OYT69" s="46"/>
      <c r="OYU69" s="46"/>
      <c r="OYV69" s="46"/>
      <c r="OYW69" s="46"/>
      <c r="OYX69" s="46"/>
      <c r="OYY69" s="46"/>
      <c r="OYZ69" s="46"/>
      <c r="OZA69" s="46"/>
      <c r="OZB69" s="46"/>
      <c r="OZC69" s="46"/>
      <c r="OZD69" s="46"/>
      <c r="OZE69" s="46"/>
      <c r="OZF69" s="46"/>
      <c r="OZG69" s="46"/>
      <c r="OZH69" s="46"/>
      <c r="OZI69" s="46"/>
      <c r="OZJ69" s="46"/>
      <c r="OZK69" s="46"/>
      <c r="OZL69" s="46"/>
      <c r="OZM69" s="46"/>
      <c r="OZN69" s="46"/>
      <c r="OZO69" s="46"/>
      <c r="OZP69" s="46"/>
      <c r="OZQ69" s="46"/>
      <c r="OZR69" s="46"/>
      <c r="OZS69" s="46"/>
      <c r="OZT69" s="46"/>
      <c r="OZU69" s="46"/>
      <c r="OZV69" s="46"/>
      <c r="OZW69" s="46"/>
      <c r="OZX69" s="46"/>
      <c r="OZY69" s="46"/>
      <c r="OZZ69" s="46"/>
      <c r="PAA69" s="46"/>
      <c r="PAB69" s="46"/>
      <c r="PAC69" s="46"/>
      <c r="PAD69" s="46"/>
      <c r="PAE69" s="46"/>
      <c r="PAF69" s="46"/>
      <c r="PAG69" s="46"/>
      <c r="PAH69" s="46"/>
      <c r="PAI69" s="46"/>
      <c r="PAJ69" s="46"/>
      <c r="PAK69" s="46"/>
      <c r="PAL69" s="46"/>
      <c r="PAM69" s="46"/>
      <c r="PAN69" s="46"/>
      <c r="PAO69" s="46"/>
      <c r="PAP69" s="46"/>
      <c r="PAQ69" s="46"/>
      <c r="PAR69" s="46"/>
      <c r="PAS69" s="46"/>
      <c r="PAT69" s="46"/>
      <c r="PAU69" s="46"/>
      <c r="PAV69" s="46"/>
      <c r="PAW69" s="46"/>
      <c r="PAX69" s="46"/>
      <c r="PAY69" s="46"/>
      <c r="PAZ69" s="46"/>
      <c r="PBA69" s="46"/>
      <c r="PBB69" s="46"/>
      <c r="PBC69" s="46"/>
      <c r="PBD69" s="46"/>
      <c r="PBE69" s="46"/>
      <c r="PBF69" s="46"/>
      <c r="PBG69" s="46"/>
      <c r="PBH69" s="46"/>
      <c r="PBI69" s="46"/>
      <c r="PBJ69" s="46"/>
      <c r="PBK69" s="46"/>
      <c r="PBL69" s="46"/>
      <c r="PBM69" s="46"/>
      <c r="PBN69" s="46"/>
      <c r="PBO69" s="46"/>
      <c r="PBP69" s="46"/>
      <c r="PBQ69" s="46"/>
      <c r="PBR69" s="46"/>
      <c r="PBS69" s="46"/>
      <c r="PBT69" s="46"/>
      <c r="PBU69" s="46"/>
      <c r="PBV69" s="46"/>
      <c r="PBW69" s="46"/>
      <c r="PBX69" s="46"/>
      <c r="PBY69" s="46"/>
      <c r="PBZ69" s="46"/>
      <c r="PCA69" s="46"/>
      <c r="PCB69" s="46"/>
      <c r="PCC69" s="46"/>
      <c r="PCD69" s="46"/>
      <c r="PCE69" s="46"/>
      <c r="PCF69" s="46"/>
      <c r="PCG69" s="46"/>
      <c r="PCH69" s="46"/>
      <c r="PCI69" s="46"/>
      <c r="PCJ69" s="46"/>
      <c r="PCK69" s="46"/>
      <c r="PCL69" s="46"/>
      <c r="PCM69" s="46"/>
      <c r="PCN69" s="46"/>
      <c r="PCO69" s="46"/>
      <c r="PCP69" s="46"/>
      <c r="PCQ69" s="46"/>
      <c r="PCR69" s="46"/>
      <c r="PCS69" s="46"/>
      <c r="PCT69" s="46"/>
      <c r="PCU69" s="46"/>
      <c r="PCV69" s="46"/>
      <c r="PCW69" s="46"/>
      <c r="PCX69" s="46"/>
      <c r="PCY69" s="46"/>
      <c r="PCZ69" s="46"/>
      <c r="PDA69" s="46"/>
      <c r="PDB69" s="46"/>
      <c r="PDC69" s="46"/>
      <c r="PDD69" s="46"/>
      <c r="PDE69" s="46"/>
      <c r="PDF69" s="46"/>
      <c r="PDG69" s="46"/>
      <c r="PDH69" s="46"/>
      <c r="PDI69" s="46"/>
      <c r="PDJ69" s="46"/>
      <c r="PDK69" s="46"/>
      <c r="PDL69" s="46"/>
      <c r="PDM69" s="46"/>
      <c r="PDN69" s="46"/>
      <c r="PDO69" s="46"/>
      <c r="PDP69" s="46"/>
      <c r="PDQ69" s="46"/>
      <c r="PDR69" s="46"/>
      <c r="PDS69" s="46"/>
      <c r="PDT69" s="46"/>
      <c r="PDU69" s="46"/>
      <c r="PDV69" s="46"/>
      <c r="PDW69" s="46"/>
      <c r="PDX69" s="46"/>
      <c r="PDY69" s="46"/>
      <c r="PDZ69" s="46"/>
      <c r="PEA69" s="46"/>
      <c r="PEB69" s="46"/>
      <c r="PEC69" s="46"/>
      <c r="PED69" s="46"/>
      <c r="PEE69" s="46"/>
      <c r="PEF69" s="46"/>
      <c r="PEG69" s="46"/>
      <c r="PEH69" s="46"/>
      <c r="PEI69" s="46"/>
      <c r="PEJ69" s="46"/>
      <c r="PEK69" s="46"/>
      <c r="PEL69" s="46"/>
      <c r="PEM69" s="46"/>
      <c r="PEN69" s="46"/>
      <c r="PEO69" s="46"/>
      <c r="PEP69" s="46"/>
      <c r="PEQ69" s="46"/>
      <c r="PER69" s="46"/>
      <c r="PES69" s="46"/>
      <c r="PET69" s="46"/>
      <c r="PEU69" s="46"/>
      <c r="PEV69" s="46"/>
      <c r="PEW69" s="46"/>
      <c r="PEX69" s="46"/>
      <c r="PEY69" s="46"/>
      <c r="PEZ69" s="46"/>
      <c r="PFA69" s="46"/>
      <c r="PFB69" s="46"/>
      <c r="PFC69" s="46"/>
      <c r="PFD69" s="46"/>
      <c r="PFE69" s="46"/>
      <c r="PFF69" s="46"/>
      <c r="PFG69" s="46"/>
      <c r="PFH69" s="46"/>
      <c r="PFI69" s="46"/>
      <c r="PFJ69" s="46"/>
      <c r="PFK69" s="46"/>
      <c r="PFL69" s="46"/>
      <c r="PFM69" s="46"/>
      <c r="PFN69" s="46"/>
      <c r="PFO69" s="46"/>
      <c r="PFP69" s="46"/>
      <c r="PFQ69" s="46"/>
      <c r="PFR69" s="46"/>
      <c r="PFS69" s="46"/>
      <c r="PFT69" s="46"/>
      <c r="PFU69" s="46"/>
      <c r="PFV69" s="46"/>
      <c r="PFW69" s="46"/>
      <c r="PFX69" s="46"/>
      <c r="PFY69" s="46"/>
      <c r="PFZ69" s="46"/>
      <c r="PGA69" s="46"/>
      <c r="PGB69" s="46"/>
      <c r="PGC69" s="46"/>
      <c r="PGD69" s="46"/>
      <c r="PGE69" s="46"/>
      <c r="PGF69" s="46"/>
      <c r="PGG69" s="46"/>
      <c r="PGH69" s="46"/>
      <c r="PGI69" s="46"/>
      <c r="PGJ69" s="46"/>
      <c r="PGK69" s="46"/>
      <c r="PGL69" s="46"/>
      <c r="PGM69" s="46"/>
      <c r="PGN69" s="46"/>
      <c r="PGO69" s="46"/>
      <c r="PGP69" s="46"/>
      <c r="PGQ69" s="46"/>
      <c r="PGR69" s="46"/>
      <c r="PGS69" s="46"/>
      <c r="PGT69" s="46"/>
      <c r="PGU69" s="46"/>
      <c r="PGV69" s="46"/>
      <c r="PGW69" s="46"/>
      <c r="PGX69" s="46"/>
      <c r="PGY69" s="46"/>
      <c r="PGZ69" s="46"/>
      <c r="PHA69" s="46"/>
      <c r="PHB69" s="46"/>
      <c r="PHC69" s="46"/>
      <c r="PHD69" s="46"/>
      <c r="PHE69" s="46"/>
      <c r="PHF69" s="46"/>
      <c r="PHG69" s="46"/>
      <c r="PHH69" s="46"/>
      <c r="PHI69" s="46"/>
      <c r="PHJ69" s="46"/>
      <c r="PHK69" s="46"/>
      <c r="PHL69" s="46"/>
      <c r="PHM69" s="46"/>
      <c r="PHN69" s="46"/>
      <c r="PHO69" s="46"/>
      <c r="PHP69" s="46"/>
      <c r="PHQ69" s="46"/>
      <c r="PHR69" s="46"/>
      <c r="PHS69" s="46"/>
      <c r="PHT69" s="46"/>
      <c r="PHU69" s="46"/>
      <c r="PHV69" s="46"/>
      <c r="PHW69" s="46"/>
      <c r="PHX69" s="46"/>
      <c r="PHY69" s="46"/>
      <c r="PHZ69" s="46"/>
      <c r="PIA69" s="46"/>
      <c r="PIB69" s="46"/>
      <c r="PIC69" s="46"/>
      <c r="PID69" s="46"/>
      <c r="PIE69" s="46"/>
      <c r="PIF69" s="46"/>
      <c r="PIG69" s="46"/>
      <c r="PIH69" s="46"/>
      <c r="PII69" s="46"/>
      <c r="PIJ69" s="46"/>
      <c r="PIK69" s="46"/>
      <c r="PIL69" s="46"/>
      <c r="PIM69" s="46"/>
      <c r="PIN69" s="46"/>
      <c r="PIO69" s="46"/>
      <c r="PIP69" s="46"/>
      <c r="PIQ69" s="46"/>
      <c r="PIR69" s="46"/>
      <c r="PIS69" s="46"/>
      <c r="PIT69" s="46"/>
      <c r="PIU69" s="46"/>
      <c r="PIV69" s="46"/>
      <c r="PIW69" s="46"/>
      <c r="PIX69" s="46"/>
      <c r="PIY69" s="46"/>
      <c r="PIZ69" s="46"/>
      <c r="PJA69" s="46"/>
      <c r="PJB69" s="46"/>
      <c r="PJC69" s="46"/>
      <c r="PJD69" s="46"/>
      <c r="PJE69" s="46"/>
      <c r="PJF69" s="46"/>
      <c r="PJG69" s="46"/>
      <c r="PJH69" s="46"/>
      <c r="PJI69" s="46"/>
      <c r="PJJ69" s="46"/>
      <c r="PJK69" s="46"/>
      <c r="PJL69" s="46"/>
      <c r="PJM69" s="46"/>
      <c r="PJN69" s="46"/>
      <c r="PJO69" s="46"/>
      <c r="PJP69" s="46"/>
      <c r="PJQ69" s="46"/>
      <c r="PJR69" s="46"/>
      <c r="PJS69" s="46"/>
      <c r="PJT69" s="46"/>
      <c r="PJU69" s="46"/>
      <c r="PJV69" s="46"/>
      <c r="PJW69" s="46"/>
      <c r="PJX69" s="46"/>
      <c r="PJY69" s="46"/>
      <c r="PJZ69" s="46"/>
      <c r="PKA69" s="46"/>
      <c r="PKB69" s="46"/>
      <c r="PKC69" s="46"/>
      <c r="PKD69" s="46"/>
      <c r="PKE69" s="46"/>
      <c r="PKF69" s="46"/>
      <c r="PKG69" s="46"/>
      <c r="PKH69" s="46"/>
      <c r="PKI69" s="46"/>
      <c r="PKJ69" s="46"/>
      <c r="PKK69" s="46"/>
      <c r="PKL69" s="46"/>
      <c r="PKM69" s="46"/>
      <c r="PKN69" s="46"/>
      <c r="PKO69" s="46"/>
      <c r="PKP69" s="46"/>
      <c r="PKQ69" s="46"/>
      <c r="PKR69" s="46"/>
      <c r="PKS69" s="46"/>
      <c r="PKT69" s="46"/>
      <c r="PKU69" s="46"/>
      <c r="PKV69" s="46"/>
      <c r="PKW69" s="46"/>
      <c r="PKX69" s="46"/>
      <c r="PKY69" s="46"/>
      <c r="PKZ69" s="46"/>
      <c r="PLA69" s="46"/>
      <c r="PLB69" s="46"/>
      <c r="PLC69" s="46"/>
      <c r="PLD69" s="46"/>
      <c r="PLE69" s="46"/>
      <c r="PLF69" s="46"/>
      <c r="PLG69" s="46"/>
      <c r="PLH69" s="46"/>
      <c r="PLI69" s="46"/>
      <c r="PLJ69" s="46"/>
      <c r="PLK69" s="46"/>
      <c r="PLL69" s="46"/>
      <c r="PLM69" s="46"/>
      <c r="PLN69" s="46"/>
      <c r="PLO69" s="46"/>
      <c r="PLP69" s="46"/>
      <c r="PLQ69" s="46"/>
      <c r="PLR69" s="46"/>
      <c r="PLS69" s="46"/>
      <c r="PLT69" s="46"/>
      <c r="PLU69" s="46"/>
      <c r="PLV69" s="46"/>
      <c r="PLW69" s="46"/>
      <c r="PLX69" s="46"/>
      <c r="PLY69" s="46"/>
      <c r="PLZ69" s="46"/>
      <c r="PMA69" s="46"/>
      <c r="PMB69" s="46"/>
      <c r="PMC69" s="46"/>
      <c r="PMD69" s="46"/>
      <c r="PME69" s="46"/>
      <c r="PMF69" s="46"/>
      <c r="PMG69" s="46"/>
      <c r="PMH69" s="46"/>
      <c r="PMI69" s="46"/>
      <c r="PMJ69" s="46"/>
      <c r="PMK69" s="46"/>
      <c r="PML69" s="46"/>
      <c r="PMM69" s="46"/>
      <c r="PMN69" s="46"/>
      <c r="PMO69" s="46"/>
      <c r="PMP69" s="46"/>
      <c r="PMQ69" s="46"/>
      <c r="PMR69" s="46"/>
      <c r="PMS69" s="46"/>
      <c r="PMT69" s="46"/>
      <c r="PMU69" s="46"/>
      <c r="PMV69" s="46"/>
      <c r="PMW69" s="46"/>
      <c r="PMX69" s="46"/>
      <c r="PMY69" s="46"/>
      <c r="PMZ69" s="46"/>
      <c r="PNA69" s="46"/>
      <c r="PNB69" s="46"/>
      <c r="PNC69" s="46"/>
      <c r="PND69" s="46"/>
      <c r="PNE69" s="46"/>
      <c r="PNF69" s="46"/>
      <c r="PNG69" s="46"/>
      <c r="PNH69" s="46"/>
      <c r="PNI69" s="46"/>
      <c r="PNJ69" s="46"/>
      <c r="PNK69" s="46"/>
      <c r="PNL69" s="46"/>
      <c r="PNM69" s="46"/>
      <c r="PNN69" s="46"/>
      <c r="PNO69" s="46"/>
      <c r="PNP69" s="46"/>
      <c r="PNQ69" s="46"/>
      <c r="PNR69" s="46"/>
      <c r="PNS69" s="46"/>
      <c r="PNT69" s="46"/>
      <c r="PNU69" s="46"/>
      <c r="PNV69" s="46"/>
      <c r="PNW69" s="46"/>
      <c r="PNX69" s="46"/>
      <c r="PNY69" s="46"/>
      <c r="PNZ69" s="46"/>
      <c r="POA69" s="46"/>
      <c r="POB69" s="46"/>
      <c r="POC69" s="46"/>
      <c r="POD69" s="46"/>
      <c r="POE69" s="46"/>
      <c r="POF69" s="46"/>
      <c r="POG69" s="46"/>
      <c r="POH69" s="46"/>
      <c r="POI69" s="46"/>
      <c r="POJ69" s="46"/>
      <c r="POK69" s="46"/>
      <c r="POL69" s="46"/>
      <c r="POM69" s="46"/>
      <c r="PON69" s="46"/>
      <c r="POO69" s="46"/>
      <c r="POP69" s="46"/>
      <c r="POQ69" s="46"/>
      <c r="POR69" s="46"/>
      <c r="POS69" s="46"/>
      <c r="POT69" s="46"/>
      <c r="POU69" s="46"/>
      <c r="POV69" s="46"/>
      <c r="POW69" s="46"/>
      <c r="POX69" s="46"/>
      <c r="POY69" s="46"/>
      <c r="POZ69" s="46"/>
      <c r="PPA69" s="46"/>
      <c r="PPB69" s="46"/>
      <c r="PPC69" s="46"/>
      <c r="PPD69" s="46"/>
      <c r="PPE69" s="46"/>
      <c r="PPF69" s="46"/>
      <c r="PPG69" s="46"/>
      <c r="PPH69" s="46"/>
      <c r="PPI69" s="46"/>
      <c r="PPJ69" s="46"/>
      <c r="PPK69" s="46"/>
      <c r="PPL69" s="46"/>
      <c r="PPM69" s="46"/>
      <c r="PPN69" s="46"/>
      <c r="PPO69" s="46"/>
      <c r="PPP69" s="46"/>
      <c r="PPQ69" s="46"/>
      <c r="PPR69" s="46"/>
      <c r="PPS69" s="46"/>
      <c r="PPT69" s="46"/>
      <c r="PPU69" s="46"/>
      <c r="PPV69" s="46"/>
      <c r="PPW69" s="46"/>
      <c r="PPX69" s="46"/>
      <c r="PPY69" s="46"/>
      <c r="PPZ69" s="46"/>
      <c r="PQA69" s="46"/>
      <c r="PQB69" s="46"/>
      <c r="PQC69" s="46"/>
      <c r="PQD69" s="46"/>
      <c r="PQE69" s="46"/>
      <c r="PQF69" s="46"/>
      <c r="PQG69" s="46"/>
      <c r="PQH69" s="46"/>
      <c r="PQI69" s="46"/>
      <c r="PQJ69" s="46"/>
      <c r="PQK69" s="46"/>
      <c r="PQL69" s="46"/>
      <c r="PQM69" s="46"/>
      <c r="PQN69" s="46"/>
      <c r="PQO69" s="46"/>
      <c r="PQP69" s="46"/>
      <c r="PQQ69" s="46"/>
      <c r="PQR69" s="46"/>
      <c r="PQS69" s="46"/>
      <c r="PQT69" s="46"/>
      <c r="PQU69" s="46"/>
      <c r="PQV69" s="46"/>
      <c r="PQW69" s="46"/>
      <c r="PQX69" s="46"/>
      <c r="PQY69" s="46"/>
      <c r="PQZ69" s="46"/>
      <c r="PRA69" s="46"/>
      <c r="PRB69" s="46"/>
      <c r="PRC69" s="46"/>
      <c r="PRD69" s="46"/>
      <c r="PRE69" s="46"/>
      <c r="PRF69" s="46"/>
      <c r="PRG69" s="46"/>
      <c r="PRH69" s="46"/>
      <c r="PRI69" s="46"/>
      <c r="PRJ69" s="46"/>
      <c r="PRK69" s="46"/>
      <c r="PRL69" s="46"/>
      <c r="PRM69" s="46"/>
      <c r="PRN69" s="46"/>
      <c r="PRO69" s="46"/>
      <c r="PRP69" s="46"/>
      <c r="PRQ69" s="46"/>
      <c r="PRR69" s="46"/>
      <c r="PRS69" s="46"/>
      <c r="PRT69" s="46"/>
      <c r="PRU69" s="46"/>
      <c r="PRV69" s="46"/>
      <c r="PRW69" s="46"/>
      <c r="PRX69" s="46"/>
      <c r="PRY69" s="46"/>
      <c r="PRZ69" s="46"/>
      <c r="PSA69" s="46"/>
      <c r="PSB69" s="46"/>
      <c r="PSC69" s="46"/>
      <c r="PSD69" s="46"/>
      <c r="PSE69" s="46"/>
      <c r="PSF69" s="46"/>
      <c r="PSG69" s="46"/>
      <c r="PSH69" s="46"/>
      <c r="PSI69" s="46"/>
      <c r="PSJ69" s="46"/>
      <c r="PSK69" s="46"/>
      <c r="PSL69" s="46"/>
      <c r="PSM69" s="46"/>
      <c r="PSN69" s="46"/>
      <c r="PSO69" s="46"/>
      <c r="PSP69" s="46"/>
      <c r="PSQ69" s="46"/>
      <c r="PSR69" s="46"/>
      <c r="PSS69" s="46"/>
      <c r="PST69" s="46"/>
      <c r="PSU69" s="46"/>
      <c r="PSV69" s="46"/>
      <c r="PSW69" s="46"/>
      <c r="PSX69" s="46"/>
      <c r="PSY69" s="46"/>
      <c r="PSZ69" s="46"/>
      <c r="PTA69" s="46"/>
      <c r="PTB69" s="46"/>
      <c r="PTC69" s="46"/>
      <c r="PTD69" s="46"/>
      <c r="PTE69" s="46"/>
      <c r="PTF69" s="46"/>
      <c r="PTG69" s="46"/>
      <c r="PTH69" s="46"/>
      <c r="PTI69" s="46"/>
      <c r="PTJ69" s="46"/>
      <c r="PTK69" s="46"/>
      <c r="PTL69" s="46"/>
      <c r="PTM69" s="46"/>
      <c r="PTN69" s="46"/>
      <c r="PTO69" s="46"/>
      <c r="PTP69" s="46"/>
      <c r="PTQ69" s="46"/>
      <c r="PTR69" s="46"/>
      <c r="PTS69" s="46"/>
      <c r="PTT69" s="46"/>
      <c r="PTU69" s="46"/>
      <c r="PTV69" s="46"/>
      <c r="PTW69" s="46"/>
      <c r="PTX69" s="46"/>
      <c r="PTY69" s="46"/>
      <c r="PTZ69" s="46"/>
      <c r="PUA69" s="46"/>
      <c r="PUB69" s="46"/>
      <c r="PUC69" s="46"/>
      <c r="PUD69" s="46"/>
      <c r="PUE69" s="46"/>
      <c r="PUF69" s="46"/>
      <c r="PUG69" s="46"/>
      <c r="PUH69" s="46"/>
      <c r="PUI69" s="46"/>
      <c r="PUJ69" s="46"/>
      <c r="PUK69" s="46"/>
      <c r="PUL69" s="46"/>
      <c r="PUM69" s="46"/>
      <c r="PUN69" s="46"/>
      <c r="PUO69" s="46"/>
      <c r="PUP69" s="46"/>
      <c r="PUQ69" s="46"/>
      <c r="PUR69" s="46"/>
      <c r="PUS69" s="46"/>
      <c r="PUT69" s="46"/>
      <c r="PUU69" s="46"/>
      <c r="PUV69" s="46"/>
      <c r="PUW69" s="46"/>
      <c r="PUX69" s="46"/>
      <c r="PUY69" s="46"/>
      <c r="PUZ69" s="46"/>
      <c r="PVA69" s="46"/>
      <c r="PVB69" s="46"/>
      <c r="PVC69" s="46"/>
      <c r="PVD69" s="46"/>
      <c r="PVE69" s="46"/>
      <c r="PVF69" s="46"/>
      <c r="PVG69" s="46"/>
      <c r="PVH69" s="46"/>
      <c r="PVI69" s="46"/>
      <c r="PVJ69" s="46"/>
      <c r="PVK69" s="46"/>
      <c r="PVL69" s="46"/>
      <c r="PVM69" s="46"/>
      <c r="PVN69" s="46"/>
      <c r="PVO69" s="46"/>
      <c r="PVP69" s="46"/>
      <c r="PVQ69" s="46"/>
      <c r="PVR69" s="46"/>
      <c r="PVS69" s="46"/>
      <c r="PVT69" s="46"/>
      <c r="PVU69" s="46"/>
      <c r="PVV69" s="46"/>
      <c r="PVW69" s="46"/>
      <c r="PVX69" s="46"/>
      <c r="PVY69" s="46"/>
      <c r="PVZ69" s="46"/>
      <c r="PWA69" s="46"/>
      <c r="PWB69" s="46"/>
      <c r="PWC69" s="46"/>
      <c r="PWD69" s="46"/>
      <c r="PWE69" s="46"/>
      <c r="PWF69" s="46"/>
      <c r="PWG69" s="46"/>
      <c r="PWH69" s="46"/>
      <c r="PWI69" s="46"/>
      <c r="PWJ69" s="46"/>
      <c r="PWK69" s="46"/>
      <c r="PWL69" s="46"/>
      <c r="PWM69" s="46"/>
      <c r="PWN69" s="46"/>
      <c r="PWO69" s="46"/>
      <c r="PWP69" s="46"/>
      <c r="PWQ69" s="46"/>
      <c r="PWR69" s="46"/>
      <c r="PWS69" s="46"/>
      <c r="PWT69" s="46"/>
      <c r="PWU69" s="46"/>
      <c r="PWV69" s="46"/>
      <c r="PWW69" s="46"/>
      <c r="PWX69" s="46"/>
      <c r="PWY69" s="46"/>
      <c r="PWZ69" s="46"/>
      <c r="PXA69" s="46"/>
      <c r="PXB69" s="46"/>
      <c r="PXC69" s="46"/>
      <c r="PXD69" s="46"/>
      <c r="PXE69" s="46"/>
      <c r="PXF69" s="46"/>
      <c r="PXG69" s="46"/>
      <c r="PXH69" s="46"/>
      <c r="PXI69" s="46"/>
      <c r="PXJ69" s="46"/>
      <c r="PXK69" s="46"/>
      <c r="PXL69" s="46"/>
      <c r="PXM69" s="46"/>
      <c r="PXN69" s="46"/>
      <c r="PXO69" s="46"/>
      <c r="PXP69" s="46"/>
      <c r="PXQ69" s="46"/>
      <c r="PXR69" s="46"/>
      <c r="PXS69" s="46"/>
      <c r="PXT69" s="46"/>
      <c r="PXU69" s="46"/>
      <c r="PXV69" s="46"/>
      <c r="PXW69" s="46"/>
      <c r="PXX69" s="46"/>
      <c r="PXY69" s="46"/>
      <c r="PXZ69" s="46"/>
      <c r="PYA69" s="46"/>
      <c r="PYB69" s="46"/>
      <c r="PYC69" s="46"/>
      <c r="PYD69" s="46"/>
      <c r="PYE69" s="46"/>
      <c r="PYF69" s="46"/>
      <c r="PYG69" s="46"/>
      <c r="PYH69" s="46"/>
      <c r="PYI69" s="46"/>
      <c r="PYJ69" s="46"/>
      <c r="PYK69" s="46"/>
      <c r="PYL69" s="46"/>
      <c r="PYM69" s="46"/>
      <c r="PYN69" s="46"/>
      <c r="PYO69" s="46"/>
      <c r="PYP69" s="46"/>
      <c r="PYQ69" s="46"/>
      <c r="PYR69" s="46"/>
      <c r="PYS69" s="46"/>
      <c r="PYT69" s="46"/>
      <c r="PYU69" s="46"/>
      <c r="PYV69" s="46"/>
      <c r="PYW69" s="46"/>
      <c r="PYX69" s="46"/>
      <c r="PYY69" s="46"/>
      <c r="PYZ69" s="46"/>
      <c r="PZA69" s="46"/>
      <c r="PZB69" s="46"/>
      <c r="PZC69" s="46"/>
      <c r="PZD69" s="46"/>
      <c r="PZE69" s="46"/>
      <c r="PZF69" s="46"/>
      <c r="PZG69" s="46"/>
      <c r="PZH69" s="46"/>
      <c r="PZI69" s="46"/>
      <c r="PZJ69" s="46"/>
      <c r="PZK69" s="46"/>
      <c r="PZL69" s="46"/>
      <c r="PZM69" s="46"/>
      <c r="PZN69" s="46"/>
      <c r="PZO69" s="46"/>
      <c r="PZP69" s="46"/>
      <c r="PZQ69" s="46"/>
      <c r="PZR69" s="46"/>
      <c r="PZS69" s="46"/>
      <c r="PZT69" s="46"/>
      <c r="PZU69" s="46"/>
      <c r="PZV69" s="46"/>
      <c r="PZW69" s="46"/>
      <c r="PZX69" s="46"/>
      <c r="PZY69" s="46"/>
      <c r="PZZ69" s="46"/>
      <c r="QAA69" s="46"/>
      <c r="QAB69" s="46"/>
      <c r="QAC69" s="46"/>
      <c r="QAD69" s="46"/>
      <c r="QAE69" s="46"/>
      <c r="QAF69" s="46"/>
      <c r="QAG69" s="46"/>
      <c r="QAH69" s="46"/>
      <c r="QAI69" s="46"/>
      <c r="QAJ69" s="46"/>
      <c r="QAK69" s="46"/>
      <c r="QAL69" s="46"/>
      <c r="QAM69" s="46"/>
      <c r="QAN69" s="46"/>
      <c r="QAO69" s="46"/>
      <c r="QAP69" s="46"/>
      <c r="QAQ69" s="46"/>
      <c r="QAR69" s="46"/>
      <c r="QAS69" s="46"/>
      <c r="QAT69" s="46"/>
      <c r="QAU69" s="46"/>
      <c r="QAV69" s="46"/>
      <c r="QAW69" s="46"/>
      <c r="QAX69" s="46"/>
      <c r="QAY69" s="46"/>
      <c r="QAZ69" s="46"/>
      <c r="QBA69" s="46"/>
      <c r="QBB69" s="46"/>
      <c r="QBC69" s="46"/>
      <c r="QBD69" s="46"/>
      <c r="QBE69" s="46"/>
      <c r="QBF69" s="46"/>
      <c r="QBG69" s="46"/>
      <c r="QBH69" s="46"/>
      <c r="QBI69" s="46"/>
      <c r="QBJ69" s="46"/>
      <c r="QBK69" s="46"/>
      <c r="QBL69" s="46"/>
      <c r="QBM69" s="46"/>
      <c r="QBN69" s="46"/>
      <c r="QBO69" s="46"/>
      <c r="QBP69" s="46"/>
      <c r="QBQ69" s="46"/>
      <c r="QBR69" s="46"/>
      <c r="QBS69" s="46"/>
      <c r="QBT69" s="46"/>
      <c r="QBU69" s="46"/>
      <c r="QBV69" s="46"/>
      <c r="QBW69" s="46"/>
      <c r="QBX69" s="46"/>
      <c r="QBY69" s="46"/>
      <c r="QBZ69" s="46"/>
      <c r="QCA69" s="46"/>
      <c r="QCB69" s="46"/>
      <c r="QCC69" s="46"/>
      <c r="QCD69" s="46"/>
      <c r="QCE69" s="46"/>
      <c r="QCF69" s="46"/>
      <c r="QCG69" s="46"/>
      <c r="QCH69" s="46"/>
      <c r="QCI69" s="46"/>
      <c r="QCJ69" s="46"/>
      <c r="QCK69" s="46"/>
      <c r="QCL69" s="46"/>
      <c r="QCM69" s="46"/>
      <c r="QCN69" s="46"/>
      <c r="QCO69" s="46"/>
      <c r="QCP69" s="46"/>
      <c r="QCQ69" s="46"/>
      <c r="QCR69" s="46"/>
      <c r="QCS69" s="46"/>
      <c r="QCT69" s="46"/>
      <c r="QCU69" s="46"/>
      <c r="QCV69" s="46"/>
      <c r="QCW69" s="46"/>
      <c r="QCX69" s="46"/>
      <c r="QCY69" s="46"/>
      <c r="QCZ69" s="46"/>
      <c r="QDA69" s="46"/>
      <c r="QDB69" s="46"/>
      <c r="QDC69" s="46"/>
      <c r="QDD69" s="46"/>
      <c r="QDE69" s="46"/>
      <c r="QDF69" s="46"/>
      <c r="QDG69" s="46"/>
      <c r="QDH69" s="46"/>
      <c r="QDI69" s="46"/>
      <c r="QDJ69" s="46"/>
      <c r="QDK69" s="46"/>
      <c r="QDL69" s="46"/>
      <c r="QDM69" s="46"/>
      <c r="QDN69" s="46"/>
      <c r="QDO69" s="46"/>
      <c r="QDP69" s="46"/>
      <c r="QDQ69" s="46"/>
      <c r="QDR69" s="46"/>
      <c r="QDS69" s="46"/>
      <c r="QDT69" s="46"/>
      <c r="QDU69" s="46"/>
      <c r="QDV69" s="46"/>
      <c r="QDW69" s="46"/>
      <c r="QDX69" s="46"/>
      <c r="QDY69" s="46"/>
      <c r="QDZ69" s="46"/>
      <c r="QEA69" s="46"/>
      <c r="QEB69" s="46"/>
      <c r="QEC69" s="46"/>
      <c r="QED69" s="46"/>
      <c r="QEE69" s="46"/>
      <c r="QEF69" s="46"/>
      <c r="QEG69" s="46"/>
      <c r="QEH69" s="46"/>
      <c r="QEI69" s="46"/>
      <c r="QEJ69" s="46"/>
      <c r="QEK69" s="46"/>
      <c r="QEL69" s="46"/>
      <c r="QEM69" s="46"/>
      <c r="QEN69" s="46"/>
      <c r="QEO69" s="46"/>
      <c r="QEP69" s="46"/>
      <c r="QEQ69" s="46"/>
      <c r="QER69" s="46"/>
      <c r="QES69" s="46"/>
      <c r="QET69" s="46"/>
      <c r="QEU69" s="46"/>
      <c r="QEV69" s="46"/>
      <c r="QEW69" s="46"/>
      <c r="QEX69" s="46"/>
      <c r="QEY69" s="46"/>
      <c r="QEZ69" s="46"/>
      <c r="QFA69" s="46"/>
      <c r="QFB69" s="46"/>
      <c r="QFC69" s="46"/>
      <c r="QFD69" s="46"/>
      <c r="QFE69" s="46"/>
      <c r="QFF69" s="46"/>
      <c r="QFG69" s="46"/>
      <c r="QFH69" s="46"/>
      <c r="QFI69" s="46"/>
      <c r="QFJ69" s="46"/>
      <c r="QFK69" s="46"/>
      <c r="QFL69" s="46"/>
      <c r="QFM69" s="46"/>
      <c r="QFN69" s="46"/>
      <c r="QFO69" s="46"/>
      <c r="QFP69" s="46"/>
      <c r="QFQ69" s="46"/>
      <c r="QFR69" s="46"/>
      <c r="QFS69" s="46"/>
      <c r="QFT69" s="46"/>
      <c r="QFU69" s="46"/>
      <c r="QFV69" s="46"/>
      <c r="QFW69" s="46"/>
      <c r="QFX69" s="46"/>
      <c r="QFY69" s="46"/>
      <c r="QFZ69" s="46"/>
      <c r="QGA69" s="46"/>
      <c r="QGB69" s="46"/>
      <c r="QGC69" s="46"/>
      <c r="QGD69" s="46"/>
      <c r="QGE69" s="46"/>
      <c r="QGF69" s="46"/>
      <c r="QGG69" s="46"/>
      <c r="QGH69" s="46"/>
      <c r="QGI69" s="46"/>
      <c r="QGJ69" s="46"/>
      <c r="QGK69" s="46"/>
      <c r="QGL69" s="46"/>
      <c r="QGM69" s="46"/>
      <c r="QGN69" s="46"/>
      <c r="QGO69" s="46"/>
      <c r="QGP69" s="46"/>
      <c r="QGQ69" s="46"/>
      <c r="QGR69" s="46"/>
      <c r="QGS69" s="46"/>
      <c r="QGT69" s="46"/>
      <c r="QGU69" s="46"/>
      <c r="QGV69" s="46"/>
      <c r="QGW69" s="46"/>
      <c r="QGX69" s="46"/>
      <c r="QGY69" s="46"/>
      <c r="QGZ69" s="46"/>
      <c r="QHA69" s="46"/>
      <c r="QHB69" s="46"/>
      <c r="QHC69" s="46"/>
      <c r="QHD69" s="46"/>
      <c r="QHE69" s="46"/>
      <c r="QHF69" s="46"/>
      <c r="QHG69" s="46"/>
      <c r="QHH69" s="46"/>
      <c r="QHI69" s="46"/>
      <c r="QHJ69" s="46"/>
      <c r="QHK69" s="46"/>
      <c r="QHL69" s="46"/>
      <c r="QHM69" s="46"/>
      <c r="QHN69" s="46"/>
      <c r="QHO69" s="46"/>
      <c r="QHP69" s="46"/>
      <c r="QHQ69" s="46"/>
      <c r="QHR69" s="46"/>
      <c r="QHS69" s="46"/>
      <c r="QHT69" s="46"/>
      <c r="QHU69" s="46"/>
      <c r="QHV69" s="46"/>
      <c r="QHW69" s="46"/>
      <c r="QHX69" s="46"/>
      <c r="QHY69" s="46"/>
      <c r="QHZ69" s="46"/>
      <c r="QIA69" s="46"/>
      <c r="QIB69" s="46"/>
      <c r="QIC69" s="46"/>
      <c r="QID69" s="46"/>
      <c r="QIE69" s="46"/>
      <c r="QIF69" s="46"/>
      <c r="QIG69" s="46"/>
      <c r="QIH69" s="46"/>
      <c r="QII69" s="46"/>
      <c r="QIJ69" s="46"/>
      <c r="QIK69" s="46"/>
      <c r="QIL69" s="46"/>
      <c r="QIM69" s="46"/>
      <c r="QIN69" s="46"/>
      <c r="QIO69" s="46"/>
      <c r="QIP69" s="46"/>
      <c r="QIQ69" s="46"/>
      <c r="QIR69" s="46"/>
      <c r="QIS69" s="46"/>
      <c r="QIT69" s="46"/>
      <c r="QIU69" s="46"/>
      <c r="QIV69" s="46"/>
      <c r="QIW69" s="46"/>
      <c r="QIX69" s="46"/>
      <c r="QIY69" s="46"/>
      <c r="QIZ69" s="46"/>
      <c r="QJA69" s="46"/>
      <c r="QJB69" s="46"/>
      <c r="QJC69" s="46"/>
      <c r="QJD69" s="46"/>
      <c r="QJE69" s="46"/>
      <c r="QJF69" s="46"/>
      <c r="QJG69" s="46"/>
      <c r="QJH69" s="46"/>
      <c r="QJI69" s="46"/>
      <c r="QJJ69" s="46"/>
      <c r="QJK69" s="46"/>
      <c r="QJL69" s="46"/>
      <c r="QJM69" s="46"/>
      <c r="QJN69" s="46"/>
      <c r="QJO69" s="46"/>
      <c r="QJP69" s="46"/>
      <c r="QJQ69" s="46"/>
      <c r="QJR69" s="46"/>
      <c r="QJS69" s="46"/>
      <c r="QJT69" s="46"/>
      <c r="QJU69" s="46"/>
      <c r="QJV69" s="46"/>
      <c r="QJW69" s="46"/>
      <c r="QJX69" s="46"/>
      <c r="QJY69" s="46"/>
      <c r="QJZ69" s="46"/>
      <c r="QKA69" s="46"/>
      <c r="QKB69" s="46"/>
      <c r="QKC69" s="46"/>
      <c r="QKD69" s="46"/>
      <c r="QKE69" s="46"/>
      <c r="QKF69" s="46"/>
      <c r="QKG69" s="46"/>
      <c r="QKH69" s="46"/>
      <c r="QKI69" s="46"/>
      <c r="QKJ69" s="46"/>
      <c r="QKK69" s="46"/>
      <c r="QKL69" s="46"/>
      <c r="QKM69" s="46"/>
      <c r="QKN69" s="46"/>
      <c r="QKO69" s="46"/>
      <c r="QKP69" s="46"/>
      <c r="QKQ69" s="46"/>
      <c r="QKR69" s="46"/>
      <c r="QKS69" s="46"/>
      <c r="QKT69" s="46"/>
      <c r="QKU69" s="46"/>
      <c r="QKV69" s="46"/>
      <c r="QKW69" s="46"/>
      <c r="QKX69" s="46"/>
      <c r="QKY69" s="46"/>
      <c r="QKZ69" s="46"/>
      <c r="QLA69" s="46"/>
      <c r="QLB69" s="46"/>
      <c r="QLC69" s="46"/>
      <c r="QLD69" s="46"/>
      <c r="QLE69" s="46"/>
      <c r="QLF69" s="46"/>
      <c r="QLG69" s="46"/>
      <c r="QLH69" s="46"/>
      <c r="QLI69" s="46"/>
      <c r="QLJ69" s="46"/>
      <c r="QLK69" s="46"/>
      <c r="QLL69" s="46"/>
      <c r="QLM69" s="46"/>
      <c r="QLN69" s="46"/>
      <c r="QLO69" s="46"/>
      <c r="QLP69" s="46"/>
      <c r="QLQ69" s="46"/>
      <c r="QLR69" s="46"/>
      <c r="QLS69" s="46"/>
      <c r="QLT69" s="46"/>
      <c r="QLU69" s="46"/>
      <c r="QLV69" s="46"/>
      <c r="QLW69" s="46"/>
      <c r="QLX69" s="46"/>
      <c r="QLY69" s="46"/>
      <c r="QLZ69" s="46"/>
      <c r="QMA69" s="46"/>
      <c r="QMB69" s="46"/>
      <c r="QMC69" s="46"/>
      <c r="QMD69" s="46"/>
      <c r="QME69" s="46"/>
      <c r="QMF69" s="46"/>
      <c r="QMG69" s="46"/>
      <c r="QMH69" s="46"/>
      <c r="QMI69" s="46"/>
      <c r="QMJ69" s="46"/>
      <c r="QMK69" s="46"/>
      <c r="QML69" s="46"/>
      <c r="QMM69" s="46"/>
      <c r="QMN69" s="46"/>
      <c r="QMO69" s="46"/>
      <c r="QMP69" s="46"/>
      <c r="QMQ69" s="46"/>
      <c r="QMR69" s="46"/>
      <c r="QMS69" s="46"/>
      <c r="QMT69" s="46"/>
      <c r="QMU69" s="46"/>
      <c r="QMV69" s="46"/>
      <c r="QMW69" s="46"/>
      <c r="QMX69" s="46"/>
      <c r="QMY69" s="46"/>
      <c r="QMZ69" s="46"/>
      <c r="QNA69" s="46"/>
      <c r="QNB69" s="46"/>
      <c r="QNC69" s="46"/>
      <c r="QND69" s="46"/>
      <c r="QNE69" s="46"/>
      <c r="QNF69" s="46"/>
      <c r="QNG69" s="46"/>
      <c r="QNH69" s="46"/>
      <c r="QNI69" s="46"/>
      <c r="QNJ69" s="46"/>
      <c r="QNK69" s="46"/>
      <c r="QNL69" s="46"/>
      <c r="QNM69" s="46"/>
      <c r="QNN69" s="46"/>
      <c r="QNO69" s="46"/>
      <c r="QNP69" s="46"/>
      <c r="QNQ69" s="46"/>
      <c r="QNR69" s="46"/>
      <c r="QNS69" s="46"/>
      <c r="QNT69" s="46"/>
      <c r="QNU69" s="46"/>
      <c r="QNV69" s="46"/>
      <c r="QNW69" s="46"/>
      <c r="QNX69" s="46"/>
      <c r="QNY69" s="46"/>
      <c r="QNZ69" s="46"/>
      <c r="QOA69" s="46"/>
      <c r="QOB69" s="46"/>
      <c r="QOC69" s="46"/>
      <c r="QOD69" s="46"/>
      <c r="QOE69" s="46"/>
      <c r="QOF69" s="46"/>
      <c r="QOG69" s="46"/>
      <c r="QOH69" s="46"/>
      <c r="QOI69" s="46"/>
      <c r="QOJ69" s="46"/>
      <c r="QOK69" s="46"/>
      <c r="QOL69" s="46"/>
      <c r="QOM69" s="46"/>
      <c r="QON69" s="46"/>
      <c r="QOO69" s="46"/>
      <c r="QOP69" s="46"/>
      <c r="QOQ69" s="46"/>
      <c r="QOR69" s="46"/>
      <c r="QOS69" s="46"/>
      <c r="QOT69" s="46"/>
      <c r="QOU69" s="46"/>
      <c r="QOV69" s="46"/>
      <c r="QOW69" s="46"/>
      <c r="QOX69" s="46"/>
      <c r="QOY69" s="46"/>
      <c r="QOZ69" s="46"/>
      <c r="QPA69" s="46"/>
      <c r="QPB69" s="46"/>
      <c r="QPC69" s="46"/>
      <c r="QPD69" s="46"/>
      <c r="QPE69" s="46"/>
      <c r="QPF69" s="46"/>
      <c r="QPG69" s="46"/>
      <c r="QPH69" s="46"/>
      <c r="QPI69" s="46"/>
      <c r="QPJ69" s="46"/>
      <c r="QPK69" s="46"/>
      <c r="QPL69" s="46"/>
      <c r="QPM69" s="46"/>
      <c r="QPN69" s="46"/>
      <c r="QPO69" s="46"/>
      <c r="QPP69" s="46"/>
      <c r="QPQ69" s="46"/>
      <c r="QPR69" s="46"/>
      <c r="QPS69" s="46"/>
      <c r="QPT69" s="46"/>
      <c r="QPU69" s="46"/>
      <c r="QPV69" s="46"/>
      <c r="QPW69" s="46"/>
      <c r="QPX69" s="46"/>
      <c r="QPY69" s="46"/>
      <c r="QPZ69" s="46"/>
      <c r="QQA69" s="46"/>
      <c r="QQB69" s="46"/>
      <c r="QQC69" s="46"/>
      <c r="QQD69" s="46"/>
      <c r="QQE69" s="46"/>
      <c r="QQF69" s="46"/>
      <c r="QQG69" s="46"/>
      <c r="QQH69" s="46"/>
      <c r="QQI69" s="46"/>
      <c r="QQJ69" s="46"/>
      <c r="QQK69" s="46"/>
      <c r="QQL69" s="46"/>
      <c r="QQM69" s="46"/>
      <c r="QQN69" s="46"/>
      <c r="QQO69" s="46"/>
      <c r="QQP69" s="46"/>
      <c r="QQQ69" s="46"/>
      <c r="QQR69" s="46"/>
      <c r="QQS69" s="46"/>
      <c r="QQT69" s="46"/>
      <c r="QQU69" s="46"/>
      <c r="QQV69" s="46"/>
      <c r="QQW69" s="46"/>
      <c r="QQX69" s="46"/>
      <c r="QQY69" s="46"/>
      <c r="QQZ69" s="46"/>
      <c r="QRA69" s="46"/>
      <c r="QRB69" s="46"/>
      <c r="QRC69" s="46"/>
      <c r="QRD69" s="46"/>
      <c r="QRE69" s="46"/>
      <c r="QRF69" s="46"/>
      <c r="QRG69" s="46"/>
      <c r="QRH69" s="46"/>
      <c r="QRI69" s="46"/>
      <c r="QRJ69" s="46"/>
      <c r="QRK69" s="46"/>
      <c r="QRL69" s="46"/>
      <c r="QRM69" s="46"/>
      <c r="QRN69" s="46"/>
      <c r="QRO69" s="46"/>
      <c r="QRP69" s="46"/>
      <c r="QRQ69" s="46"/>
      <c r="QRR69" s="46"/>
      <c r="QRS69" s="46"/>
      <c r="QRT69" s="46"/>
      <c r="QRU69" s="46"/>
      <c r="QRV69" s="46"/>
      <c r="QRW69" s="46"/>
      <c r="QRX69" s="46"/>
      <c r="QRY69" s="46"/>
      <c r="QRZ69" s="46"/>
      <c r="QSA69" s="46"/>
      <c r="QSB69" s="46"/>
      <c r="QSC69" s="46"/>
      <c r="QSD69" s="46"/>
      <c r="QSE69" s="46"/>
      <c r="QSF69" s="46"/>
      <c r="QSG69" s="46"/>
      <c r="QSH69" s="46"/>
      <c r="QSI69" s="46"/>
      <c r="QSJ69" s="46"/>
      <c r="QSK69" s="46"/>
      <c r="QSL69" s="46"/>
      <c r="QSM69" s="46"/>
      <c r="QSN69" s="46"/>
      <c r="QSO69" s="46"/>
      <c r="QSP69" s="46"/>
      <c r="QSQ69" s="46"/>
      <c r="QSR69" s="46"/>
      <c r="QSS69" s="46"/>
      <c r="QST69" s="46"/>
      <c r="QSU69" s="46"/>
      <c r="QSV69" s="46"/>
      <c r="QSW69" s="46"/>
      <c r="QSX69" s="46"/>
      <c r="QSY69" s="46"/>
      <c r="QSZ69" s="46"/>
      <c r="QTA69" s="46"/>
      <c r="QTB69" s="46"/>
      <c r="QTC69" s="46"/>
      <c r="QTD69" s="46"/>
      <c r="QTE69" s="46"/>
      <c r="QTF69" s="46"/>
      <c r="QTG69" s="46"/>
      <c r="QTH69" s="46"/>
      <c r="QTI69" s="46"/>
      <c r="QTJ69" s="46"/>
      <c r="QTK69" s="46"/>
      <c r="QTL69" s="46"/>
      <c r="QTM69" s="46"/>
      <c r="QTN69" s="46"/>
      <c r="QTO69" s="46"/>
      <c r="QTP69" s="46"/>
      <c r="QTQ69" s="46"/>
      <c r="QTR69" s="46"/>
      <c r="QTS69" s="46"/>
      <c r="QTT69" s="46"/>
      <c r="QTU69" s="46"/>
      <c r="QTV69" s="46"/>
      <c r="QTW69" s="46"/>
      <c r="QTX69" s="46"/>
      <c r="QTY69" s="46"/>
      <c r="QTZ69" s="46"/>
      <c r="QUA69" s="46"/>
      <c r="QUB69" s="46"/>
      <c r="QUC69" s="46"/>
      <c r="QUD69" s="46"/>
      <c r="QUE69" s="46"/>
      <c r="QUF69" s="46"/>
      <c r="QUG69" s="46"/>
      <c r="QUH69" s="46"/>
      <c r="QUI69" s="46"/>
      <c r="QUJ69" s="46"/>
      <c r="QUK69" s="46"/>
      <c r="QUL69" s="46"/>
      <c r="QUM69" s="46"/>
      <c r="QUN69" s="46"/>
      <c r="QUO69" s="46"/>
      <c r="QUP69" s="46"/>
      <c r="QUQ69" s="46"/>
      <c r="QUR69" s="46"/>
      <c r="QUS69" s="46"/>
      <c r="QUT69" s="46"/>
      <c r="QUU69" s="46"/>
      <c r="QUV69" s="46"/>
      <c r="QUW69" s="46"/>
      <c r="QUX69" s="46"/>
      <c r="QUY69" s="46"/>
      <c r="QUZ69" s="46"/>
      <c r="QVA69" s="46"/>
      <c r="QVB69" s="46"/>
      <c r="QVC69" s="46"/>
      <c r="QVD69" s="46"/>
      <c r="QVE69" s="46"/>
      <c r="QVF69" s="46"/>
      <c r="QVG69" s="46"/>
      <c r="QVH69" s="46"/>
      <c r="QVI69" s="46"/>
      <c r="QVJ69" s="46"/>
      <c r="QVK69" s="46"/>
      <c r="QVL69" s="46"/>
      <c r="QVM69" s="46"/>
      <c r="QVN69" s="46"/>
      <c r="QVO69" s="46"/>
      <c r="QVP69" s="46"/>
      <c r="QVQ69" s="46"/>
      <c r="QVR69" s="46"/>
      <c r="QVS69" s="46"/>
      <c r="QVT69" s="46"/>
      <c r="QVU69" s="46"/>
      <c r="QVV69" s="46"/>
      <c r="QVW69" s="46"/>
      <c r="QVX69" s="46"/>
      <c r="QVY69" s="46"/>
      <c r="QVZ69" s="46"/>
      <c r="QWA69" s="46"/>
      <c r="QWB69" s="46"/>
      <c r="QWC69" s="46"/>
      <c r="QWD69" s="46"/>
      <c r="QWE69" s="46"/>
      <c r="QWF69" s="46"/>
      <c r="QWG69" s="46"/>
      <c r="QWH69" s="46"/>
      <c r="QWI69" s="46"/>
      <c r="QWJ69" s="46"/>
      <c r="QWK69" s="46"/>
      <c r="QWL69" s="46"/>
      <c r="QWM69" s="46"/>
      <c r="QWN69" s="46"/>
      <c r="QWO69" s="46"/>
      <c r="QWP69" s="46"/>
      <c r="QWQ69" s="46"/>
      <c r="QWR69" s="46"/>
      <c r="QWS69" s="46"/>
      <c r="QWT69" s="46"/>
      <c r="QWU69" s="46"/>
      <c r="QWV69" s="46"/>
      <c r="QWW69" s="46"/>
      <c r="QWX69" s="46"/>
      <c r="QWY69" s="46"/>
      <c r="QWZ69" s="46"/>
      <c r="QXA69" s="46"/>
      <c r="QXB69" s="46"/>
      <c r="QXC69" s="46"/>
      <c r="QXD69" s="46"/>
      <c r="QXE69" s="46"/>
      <c r="QXF69" s="46"/>
      <c r="QXG69" s="46"/>
      <c r="QXH69" s="46"/>
      <c r="QXI69" s="46"/>
      <c r="QXJ69" s="46"/>
      <c r="QXK69" s="46"/>
      <c r="QXL69" s="46"/>
      <c r="QXM69" s="46"/>
      <c r="QXN69" s="46"/>
      <c r="QXO69" s="46"/>
      <c r="QXP69" s="46"/>
      <c r="QXQ69" s="46"/>
      <c r="QXR69" s="46"/>
      <c r="QXS69" s="46"/>
      <c r="QXT69" s="46"/>
      <c r="QXU69" s="46"/>
      <c r="QXV69" s="46"/>
      <c r="QXW69" s="46"/>
      <c r="QXX69" s="46"/>
      <c r="QXY69" s="46"/>
      <c r="QXZ69" s="46"/>
      <c r="QYA69" s="46"/>
      <c r="QYB69" s="46"/>
      <c r="QYC69" s="46"/>
      <c r="QYD69" s="46"/>
      <c r="QYE69" s="46"/>
      <c r="QYF69" s="46"/>
      <c r="QYG69" s="46"/>
      <c r="QYH69" s="46"/>
      <c r="QYI69" s="46"/>
      <c r="QYJ69" s="46"/>
      <c r="QYK69" s="46"/>
      <c r="QYL69" s="46"/>
      <c r="QYM69" s="46"/>
      <c r="QYN69" s="46"/>
      <c r="QYO69" s="46"/>
      <c r="QYP69" s="46"/>
      <c r="QYQ69" s="46"/>
      <c r="QYR69" s="46"/>
      <c r="QYS69" s="46"/>
      <c r="QYT69" s="46"/>
      <c r="QYU69" s="46"/>
      <c r="QYV69" s="46"/>
      <c r="QYW69" s="46"/>
      <c r="QYX69" s="46"/>
      <c r="QYY69" s="46"/>
      <c r="QYZ69" s="46"/>
      <c r="QZA69" s="46"/>
      <c r="QZB69" s="46"/>
      <c r="QZC69" s="46"/>
      <c r="QZD69" s="46"/>
      <c r="QZE69" s="46"/>
      <c r="QZF69" s="46"/>
      <c r="QZG69" s="46"/>
      <c r="QZH69" s="46"/>
      <c r="QZI69" s="46"/>
      <c r="QZJ69" s="46"/>
      <c r="QZK69" s="46"/>
      <c r="QZL69" s="46"/>
      <c r="QZM69" s="46"/>
      <c r="QZN69" s="46"/>
      <c r="QZO69" s="46"/>
      <c r="QZP69" s="46"/>
      <c r="QZQ69" s="46"/>
      <c r="QZR69" s="46"/>
      <c r="QZS69" s="46"/>
      <c r="QZT69" s="46"/>
      <c r="QZU69" s="46"/>
      <c r="QZV69" s="46"/>
      <c r="QZW69" s="46"/>
      <c r="QZX69" s="46"/>
      <c r="QZY69" s="46"/>
      <c r="QZZ69" s="46"/>
      <c r="RAA69" s="46"/>
      <c r="RAB69" s="46"/>
      <c r="RAC69" s="46"/>
      <c r="RAD69" s="46"/>
      <c r="RAE69" s="46"/>
      <c r="RAF69" s="46"/>
      <c r="RAG69" s="46"/>
      <c r="RAH69" s="46"/>
      <c r="RAI69" s="46"/>
      <c r="RAJ69" s="46"/>
      <c r="RAK69" s="46"/>
      <c r="RAL69" s="46"/>
      <c r="RAM69" s="46"/>
      <c r="RAN69" s="46"/>
      <c r="RAO69" s="46"/>
      <c r="RAP69" s="46"/>
      <c r="RAQ69" s="46"/>
      <c r="RAR69" s="46"/>
      <c r="RAS69" s="46"/>
      <c r="RAT69" s="46"/>
      <c r="RAU69" s="46"/>
      <c r="RAV69" s="46"/>
      <c r="RAW69" s="46"/>
      <c r="RAX69" s="46"/>
      <c r="RAY69" s="46"/>
      <c r="RAZ69" s="46"/>
      <c r="RBA69" s="46"/>
      <c r="RBB69" s="46"/>
      <c r="RBC69" s="46"/>
      <c r="RBD69" s="46"/>
      <c r="RBE69" s="46"/>
      <c r="RBF69" s="46"/>
      <c r="RBG69" s="46"/>
      <c r="RBH69" s="46"/>
      <c r="RBI69" s="46"/>
      <c r="RBJ69" s="46"/>
      <c r="RBK69" s="46"/>
      <c r="RBL69" s="46"/>
      <c r="RBM69" s="46"/>
      <c r="RBN69" s="46"/>
      <c r="RBO69" s="46"/>
      <c r="RBP69" s="46"/>
      <c r="RBQ69" s="46"/>
      <c r="RBR69" s="46"/>
      <c r="RBS69" s="46"/>
      <c r="RBT69" s="46"/>
      <c r="RBU69" s="46"/>
      <c r="RBV69" s="46"/>
      <c r="RBW69" s="46"/>
      <c r="RBX69" s="46"/>
      <c r="RBY69" s="46"/>
      <c r="RBZ69" s="46"/>
      <c r="RCA69" s="46"/>
      <c r="RCB69" s="46"/>
      <c r="RCC69" s="46"/>
      <c r="RCD69" s="46"/>
      <c r="RCE69" s="46"/>
      <c r="RCF69" s="46"/>
      <c r="RCG69" s="46"/>
      <c r="RCH69" s="46"/>
      <c r="RCI69" s="46"/>
      <c r="RCJ69" s="46"/>
      <c r="RCK69" s="46"/>
      <c r="RCL69" s="46"/>
      <c r="RCM69" s="46"/>
      <c r="RCN69" s="46"/>
      <c r="RCO69" s="46"/>
      <c r="RCP69" s="46"/>
      <c r="RCQ69" s="46"/>
      <c r="RCR69" s="46"/>
      <c r="RCS69" s="46"/>
      <c r="RCT69" s="46"/>
      <c r="RCU69" s="46"/>
      <c r="RCV69" s="46"/>
      <c r="RCW69" s="46"/>
      <c r="RCX69" s="46"/>
      <c r="RCY69" s="46"/>
      <c r="RCZ69" s="46"/>
      <c r="RDA69" s="46"/>
      <c r="RDB69" s="46"/>
      <c r="RDC69" s="46"/>
      <c r="RDD69" s="46"/>
      <c r="RDE69" s="46"/>
      <c r="RDF69" s="46"/>
      <c r="RDG69" s="46"/>
      <c r="RDH69" s="46"/>
      <c r="RDI69" s="46"/>
      <c r="RDJ69" s="46"/>
      <c r="RDK69" s="46"/>
      <c r="RDL69" s="46"/>
      <c r="RDM69" s="46"/>
      <c r="RDN69" s="46"/>
      <c r="RDO69" s="46"/>
      <c r="RDP69" s="46"/>
      <c r="RDQ69" s="46"/>
      <c r="RDR69" s="46"/>
      <c r="RDS69" s="46"/>
      <c r="RDT69" s="46"/>
      <c r="RDU69" s="46"/>
      <c r="RDV69" s="46"/>
      <c r="RDW69" s="46"/>
      <c r="RDX69" s="46"/>
      <c r="RDY69" s="46"/>
      <c r="RDZ69" s="46"/>
      <c r="REA69" s="46"/>
      <c r="REB69" s="46"/>
      <c r="REC69" s="46"/>
      <c r="RED69" s="46"/>
      <c r="REE69" s="46"/>
      <c r="REF69" s="46"/>
      <c r="REG69" s="46"/>
      <c r="REH69" s="46"/>
      <c r="REI69" s="46"/>
      <c r="REJ69" s="46"/>
      <c r="REK69" s="46"/>
      <c r="REL69" s="46"/>
      <c r="REM69" s="46"/>
      <c r="REN69" s="46"/>
      <c r="REO69" s="46"/>
      <c r="REP69" s="46"/>
      <c r="REQ69" s="46"/>
      <c r="RER69" s="46"/>
      <c r="RES69" s="46"/>
      <c r="RET69" s="46"/>
      <c r="REU69" s="46"/>
      <c r="REV69" s="46"/>
      <c r="REW69" s="46"/>
      <c r="REX69" s="46"/>
      <c r="REY69" s="46"/>
      <c r="REZ69" s="46"/>
      <c r="RFA69" s="46"/>
      <c r="RFB69" s="46"/>
      <c r="RFC69" s="46"/>
      <c r="RFD69" s="46"/>
      <c r="RFE69" s="46"/>
      <c r="RFF69" s="46"/>
      <c r="RFG69" s="46"/>
      <c r="RFH69" s="46"/>
      <c r="RFI69" s="46"/>
      <c r="RFJ69" s="46"/>
      <c r="RFK69" s="46"/>
      <c r="RFL69" s="46"/>
      <c r="RFM69" s="46"/>
      <c r="RFN69" s="46"/>
      <c r="RFO69" s="46"/>
      <c r="RFP69" s="46"/>
      <c r="RFQ69" s="46"/>
      <c r="RFR69" s="46"/>
      <c r="RFS69" s="46"/>
      <c r="RFT69" s="46"/>
      <c r="RFU69" s="46"/>
      <c r="RFV69" s="46"/>
      <c r="RFW69" s="46"/>
      <c r="RFX69" s="46"/>
      <c r="RFY69" s="46"/>
      <c r="RFZ69" s="46"/>
      <c r="RGA69" s="46"/>
      <c r="RGB69" s="46"/>
      <c r="RGC69" s="46"/>
      <c r="RGD69" s="46"/>
      <c r="RGE69" s="46"/>
      <c r="RGF69" s="46"/>
      <c r="RGG69" s="46"/>
      <c r="RGH69" s="46"/>
      <c r="RGI69" s="46"/>
      <c r="RGJ69" s="46"/>
      <c r="RGK69" s="46"/>
      <c r="RGL69" s="46"/>
      <c r="RGM69" s="46"/>
      <c r="RGN69" s="46"/>
      <c r="RGO69" s="46"/>
      <c r="RGP69" s="46"/>
      <c r="RGQ69" s="46"/>
      <c r="RGR69" s="46"/>
      <c r="RGS69" s="46"/>
      <c r="RGT69" s="46"/>
      <c r="RGU69" s="46"/>
      <c r="RGV69" s="46"/>
      <c r="RGW69" s="46"/>
      <c r="RGX69" s="46"/>
      <c r="RGY69" s="46"/>
      <c r="RGZ69" s="46"/>
      <c r="RHA69" s="46"/>
      <c r="RHB69" s="46"/>
      <c r="RHC69" s="46"/>
      <c r="RHD69" s="46"/>
      <c r="RHE69" s="46"/>
      <c r="RHF69" s="46"/>
      <c r="RHG69" s="46"/>
      <c r="RHH69" s="46"/>
      <c r="RHI69" s="46"/>
      <c r="RHJ69" s="46"/>
      <c r="RHK69" s="46"/>
      <c r="RHL69" s="46"/>
      <c r="RHM69" s="46"/>
      <c r="RHN69" s="46"/>
      <c r="RHO69" s="46"/>
      <c r="RHP69" s="46"/>
      <c r="RHQ69" s="46"/>
      <c r="RHR69" s="46"/>
      <c r="RHS69" s="46"/>
      <c r="RHT69" s="46"/>
      <c r="RHU69" s="46"/>
      <c r="RHV69" s="46"/>
      <c r="RHW69" s="46"/>
      <c r="RHX69" s="46"/>
      <c r="RHY69" s="46"/>
      <c r="RHZ69" s="46"/>
      <c r="RIA69" s="46"/>
      <c r="RIB69" s="46"/>
      <c r="RIC69" s="46"/>
      <c r="RID69" s="46"/>
      <c r="RIE69" s="46"/>
      <c r="RIF69" s="46"/>
      <c r="RIG69" s="46"/>
      <c r="RIH69" s="46"/>
      <c r="RII69" s="46"/>
      <c r="RIJ69" s="46"/>
      <c r="RIK69" s="46"/>
      <c r="RIL69" s="46"/>
      <c r="RIM69" s="46"/>
      <c r="RIN69" s="46"/>
      <c r="RIO69" s="46"/>
      <c r="RIP69" s="46"/>
      <c r="RIQ69" s="46"/>
      <c r="RIR69" s="46"/>
      <c r="RIS69" s="46"/>
      <c r="RIT69" s="46"/>
      <c r="RIU69" s="46"/>
      <c r="RIV69" s="46"/>
      <c r="RIW69" s="46"/>
      <c r="RIX69" s="46"/>
      <c r="RIY69" s="46"/>
      <c r="RIZ69" s="46"/>
      <c r="RJA69" s="46"/>
      <c r="RJB69" s="46"/>
      <c r="RJC69" s="46"/>
      <c r="RJD69" s="46"/>
      <c r="RJE69" s="46"/>
      <c r="RJF69" s="46"/>
      <c r="RJG69" s="46"/>
      <c r="RJH69" s="46"/>
      <c r="RJI69" s="46"/>
      <c r="RJJ69" s="46"/>
      <c r="RJK69" s="46"/>
      <c r="RJL69" s="46"/>
      <c r="RJM69" s="46"/>
      <c r="RJN69" s="46"/>
      <c r="RJO69" s="46"/>
      <c r="RJP69" s="46"/>
      <c r="RJQ69" s="46"/>
      <c r="RJR69" s="46"/>
      <c r="RJS69" s="46"/>
      <c r="RJT69" s="46"/>
      <c r="RJU69" s="46"/>
      <c r="RJV69" s="46"/>
      <c r="RJW69" s="46"/>
      <c r="RJX69" s="46"/>
      <c r="RJY69" s="46"/>
      <c r="RJZ69" s="46"/>
      <c r="RKA69" s="46"/>
      <c r="RKB69" s="46"/>
      <c r="RKC69" s="46"/>
      <c r="RKD69" s="46"/>
      <c r="RKE69" s="46"/>
      <c r="RKF69" s="46"/>
      <c r="RKG69" s="46"/>
      <c r="RKH69" s="46"/>
      <c r="RKI69" s="46"/>
      <c r="RKJ69" s="46"/>
      <c r="RKK69" s="46"/>
      <c r="RKL69" s="46"/>
      <c r="RKM69" s="46"/>
      <c r="RKN69" s="46"/>
      <c r="RKO69" s="46"/>
      <c r="RKP69" s="46"/>
      <c r="RKQ69" s="46"/>
      <c r="RKR69" s="46"/>
      <c r="RKS69" s="46"/>
      <c r="RKT69" s="46"/>
      <c r="RKU69" s="46"/>
      <c r="RKV69" s="46"/>
      <c r="RKW69" s="46"/>
      <c r="RKX69" s="46"/>
      <c r="RKY69" s="46"/>
      <c r="RKZ69" s="46"/>
      <c r="RLA69" s="46"/>
      <c r="RLB69" s="46"/>
      <c r="RLC69" s="46"/>
      <c r="RLD69" s="46"/>
      <c r="RLE69" s="46"/>
      <c r="RLF69" s="46"/>
      <c r="RLG69" s="46"/>
      <c r="RLH69" s="46"/>
      <c r="RLI69" s="46"/>
      <c r="RLJ69" s="46"/>
      <c r="RLK69" s="46"/>
      <c r="RLL69" s="46"/>
      <c r="RLM69" s="46"/>
      <c r="RLN69" s="46"/>
      <c r="RLO69" s="46"/>
      <c r="RLP69" s="46"/>
      <c r="RLQ69" s="46"/>
      <c r="RLR69" s="46"/>
      <c r="RLS69" s="46"/>
      <c r="RLT69" s="46"/>
      <c r="RLU69" s="46"/>
      <c r="RLV69" s="46"/>
      <c r="RLW69" s="46"/>
      <c r="RLX69" s="46"/>
      <c r="RLY69" s="46"/>
      <c r="RLZ69" s="46"/>
      <c r="RMA69" s="46"/>
      <c r="RMB69" s="46"/>
      <c r="RMC69" s="46"/>
      <c r="RMD69" s="46"/>
      <c r="RME69" s="46"/>
      <c r="RMF69" s="46"/>
      <c r="RMG69" s="46"/>
      <c r="RMH69" s="46"/>
      <c r="RMI69" s="46"/>
      <c r="RMJ69" s="46"/>
      <c r="RMK69" s="46"/>
      <c r="RML69" s="46"/>
      <c r="RMM69" s="46"/>
      <c r="RMN69" s="46"/>
      <c r="RMO69" s="46"/>
      <c r="RMP69" s="46"/>
      <c r="RMQ69" s="46"/>
      <c r="RMR69" s="46"/>
      <c r="RMS69" s="46"/>
      <c r="RMT69" s="46"/>
      <c r="RMU69" s="46"/>
      <c r="RMV69" s="46"/>
      <c r="RMW69" s="46"/>
      <c r="RMX69" s="46"/>
      <c r="RMY69" s="46"/>
      <c r="RMZ69" s="46"/>
      <c r="RNA69" s="46"/>
      <c r="RNB69" s="46"/>
      <c r="RNC69" s="46"/>
      <c r="RND69" s="46"/>
      <c r="RNE69" s="46"/>
      <c r="RNF69" s="46"/>
      <c r="RNG69" s="46"/>
      <c r="RNH69" s="46"/>
      <c r="RNI69" s="46"/>
      <c r="RNJ69" s="46"/>
      <c r="RNK69" s="46"/>
      <c r="RNL69" s="46"/>
      <c r="RNM69" s="46"/>
      <c r="RNN69" s="46"/>
      <c r="RNO69" s="46"/>
      <c r="RNP69" s="46"/>
      <c r="RNQ69" s="46"/>
      <c r="RNR69" s="46"/>
      <c r="RNS69" s="46"/>
      <c r="RNT69" s="46"/>
      <c r="RNU69" s="46"/>
      <c r="RNV69" s="46"/>
      <c r="RNW69" s="46"/>
      <c r="RNX69" s="46"/>
      <c r="RNY69" s="46"/>
      <c r="RNZ69" s="46"/>
      <c r="ROA69" s="46"/>
      <c r="ROB69" s="46"/>
      <c r="ROC69" s="46"/>
      <c r="ROD69" s="46"/>
      <c r="ROE69" s="46"/>
      <c r="ROF69" s="46"/>
      <c r="ROG69" s="46"/>
      <c r="ROH69" s="46"/>
      <c r="ROI69" s="46"/>
      <c r="ROJ69" s="46"/>
      <c r="ROK69" s="46"/>
      <c r="ROL69" s="46"/>
      <c r="ROM69" s="46"/>
      <c r="RON69" s="46"/>
      <c r="ROO69" s="46"/>
      <c r="ROP69" s="46"/>
      <c r="ROQ69" s="46"/>
      <c r="ROR69" s="46"/>
      <c r="ROS69" s="46"/>
      <c r="ROT69" s="46"/>
      <c r="ROU69" s="46"/>
      <c r="ROV69" s="46"/>
      <c r="ROW69" s="46"/>
      <c r="ROX69" s="46"/>
      <c r="ROY69" s="46"/>
      <c r="ROZ69" s="46"/>
      <c r="RPA69" s="46"/>
      <c r="RPB69" s="46"/>
      <c r="RPC69" s="46"/>
      <c r="RPD69" s="46"/>
      <c r="RPE69" s="46"/>
      <c r="RPF69" s="46"/>
      <c r="RPG69" s="46"/>
      <c r="RPH69" s="46"/>
      <c r="RPI69" s="46"/>
      <c r="RPJ69" s="46"/>
      <c r="RPK69" s="46"/>
      <c r="RPL69" s="46"/>
      <c r="RPM69" s="46"/>
      <c r="RPN69" s="46"/>
      <c r="RPO69" s="46"/>
      <c r="RPP69" s="46"/>
      <c r="RPQ69" s="46"/>
      <c r="RPR69" s="46"/>
      <c r="RPS69" s="46"/>
      <c r="RPT69" s="46"/>
      <c r="RPU69" s="46"/>
      <c r="RPV69" s="46"/>
      <c r="RPW69" s="46"/>
      <c r="RPX69" s="46"/>
      <c r="RPY69" s="46"/>
      <c r="RPZ69" s="46"/>
      <c r="RQA69" s="46"/>
      <c r="RQB69" s="46"/>
      <c r="RQC69" s="46"/>
      <c r="RQD69" s="46"/>
      <c r="RQE69" s="46"/>
      <c r="RQF69" s="46"/>
      <c r="RQG69" s="46"/>
      <c r="RQH69" s="46"/>
      <c r="RQI69" s="46"/>
      <c r="RQJ69" s="46"/>
      <c r="RQK69" s="46"/>
      <c r="RQL69" s="46"/>
      <c r="RQM69" s="46"/>
      <c r="RQN69" s="46"/>
      <c r="RQO69" s="46"/>
      <c r="RQP69" s="46"/>
      <c r="RQQ69" s="46"/>
      <c r="RQR69" s="46"/>
      <c r="RQS69" s="46"/>
      <c r="RQT69" s="46"/>
      <c r="RQU69" s="46"/>
      <c r="RQV69" s="46"/>
      <c r="RQW69" s="46"/>
      <c r="RQX69" s="46"/>
      <c r="RQY69" s="46"/>
      <c r="RQZ69" s="46"/>
      <c r="RRA69" s="46"/>
      <c r="RRB69" s="46"/>
      <c r="RRC69" s="46"/>
      <c r="RRD69" s="46"/>
      <c r="RRE69" s="46"/>
      <c r="RRF69" s="46"/>
      <c r="RRG69" s="46"/>
      <c r="RRH69" s="46"/>
      <c r="RRI69" s="46"/>
      <c r="RRJ69" s="46"/>
      <c r="RRK69" s="46"/>
      <c r="RRL69" s="46"/>
      <c r="RRM69" s="46"/>
      <c r="RRN69" s="46"/>
      <c r="RRO69" s="46"/>
      <c r="RRP69" s="46"/>
      <c r="RRQ69" s="46"/>
      <c r="RRR69" s="46"/>
      <c r="RRS69" s="46"/>
      <c r="RRT69" s="46"/>
      <c r="RRU69" s="46"/>
      <c r="RRV69" s="46"/>
      <c r="RRW69" s="46"/>
      <c r="RRX69" s="46"/>
      <c r="RRY69" s="46"/>
      <c r="RRZ69" s="46"/>
      <c r="RSA69" s="46"/>
      <c r="RSB69" s="46"/>
      <c r="RSC69" s="46"/>
      <c r="RSD69" s="46"/>
      <c r="RSE69" s="46"/>
      <c r="RSF69" s="46"/>
      <c r="RSG69" s="46"/>
      <c r="RSH69" s="46"/>
      <c r="RSI69" s="46"/>
      <c r="RSJ69" s="46"/>
      <c r="RSK69" s="46"/>
      <c r="RSL69" s="46"/>
      <c r="RSM69" s="46"/>
      <c r="RSN69" s="46"/>
      <c r="RSO69" s="46"/>
      <c r="RSP69" s="46"/>
      <c r="RSQ69" s="46"/>
      <c r="RSR69" s="46"/>
      <c r="RSS69" s="46"/>
      <c r="RST69" s="46"/>
      <c r="RSU69" s="46"/>
      <c r="RSV69" s="46"/>
      <c r="RSW69" s="46"/>
      <c r="RSX69" s="46"/>
      <c r="RSY69" s="46"/>
      <c r="RSZ69" s="46"/>
      <c r="RTA69" s="46"/>
      <c r="RTB69" s="46"/>
      <c r="RTC69" s="46"/>
      <c r="RTD69" s="46"/>
      <c r="RTE69" s="46"/>
      <c r="RTF69" s="46"/>
      <c r="RTG69" s="46"/>
      <c r="RTH69" s="46"/>
      <c r="RTI69" s="46"/>
      <c r="RTJ69" s="46"/>
      <c r="RTK69" s="46"/>
      <c r="RTL69" s="46"/>
      <c r="RTM69" s="46"/>
      <c r="RTN69" s="46"/>
      <c r="RTO69" s="46"/>
      <c r="RTP69" s="46"/>
      <c r="RTQ69" s="46"/>
      <c r="RTR69" s="46"/>
      <c r="RTS69" s="46"/>
      <c r="RTT69" s="46"/>
      <c r="RTU69" s="46"/>
      <c r="RTV69" s="46"/>
      <c r="RTW69" s="46"/>
      <c r="RTX69" s="46"/>
      <c r="RTY69" s="46"/>
      <c r="RTZ69" s="46"/>
      <c r="RUA69" s="46"/>
      <c r="RUB69" s="46"/>
      <c r="RUC69" s="46"/>
      <c r="RUD69" s="46"/>
      <c r="RUE69" s="46"/>
      <c r="RUF69" s="46"/>
      <c r="RUG69" s="46"/>
      <c r="RUH69" s="46"/>
      <c r="RUI69" s="46"/>
      <c r="RUJ69" s="46"/>
      <c r="RUK69" s="46"/>
      <c r="RUL69" s="46"/>
      <c r="RUM69" s="46"/>
      <c r="RUN69" s="46"/>
      <c r="RUO69" s="46"/>
      <c r="RUP69" s="46"/>
      <c r="RUQ69" s="46"/>
      <c r="RUR69" s="46"/>
      <c r="RUS69" s="46"/>
      <c r="RUT69" s="46"/>
      <c r="RUU69" s="46"/>
      <c r="RUV69" s="46"/>
      <c r="RUW69" s="46"/>
      <c r="RUX69" s="46"/>
      <c r="RUY69" s="46"/>
      <c r="RUZ69" s="46"/>
      <c r="RVA69" s="46"/>
      <c r="RVB69" s="46"/>
      <c r="RVC69" s="46"/>
      <c r="RVD69" s="46"/>
      <c r="RVE69" s="46"/>
      <c r="RVF69" s="46"/>
      <c r="RVG69" s="46"/>
      <c r="RVH69" s="46"/>
      <c r="RVI69" s="46"/>
      <c r="RVJ69" s="46"/>
      <c r="RVK69" s="46"/>
      <c r="RVL69" s="46"/>
      <c r="RVM69" s="46"/>
      <c r="RVN69" s="46"/>
      <c r="RVO69" s="46"/>
      <c r="RVP69" s="46"/>
      <c r="RVQ69" s="46"/>
      <c r="RVR69" s="46"/>
      <c r="RVS69" s="46"/>
      <c r="RVT69" s="46"/>
      <c r="RVU69" s="46"/>
      <c r="RVV69" s="46"/>
      <c r="RVW69" s="46"/>
      <c r="RVX69" s="46"/>
      <c r="RVY69" s="46"/>
      <c r="RVZ69" s="46"/>
      <c r="RWA69" s="46"/>
      <c r="RWB69" s="46"/>
      <c r="RWC69" s="46"/>
      <c r="RWD69" s="46"/>
      <c r="RWE69" s="46"/>
      <c r="RWF69" s="46"/>
      <c r="RWG69" s="46"/>
      <c r="RWH69" s="46"/>
      <c r="RWI69" s="46"/>
      <c r="RWJ69" s="46"/>
      <c r="RWK69" s="46"/>
      <c r="RWL69" s="46"/>
      <c r="RWM69" s="46"/>
      <c r="RWN69" s="46"/>
      <c r="RWO69" s="46"/>
      <c r="RWP69" s="46"/>
      <c r="RWQ69" s="46"/>
      <c r="RWR69" s="46"/>
      <c r="RWS69" s="46"/>
      <c r="RWT69" s="46"/>
      <c r="RWU69" s="46"/>
      <c r="RWV69" s="46"/>
      <c r="RWW69" s="46"/>
      <c r="RWX69" s="46"/>
      <c r="RWY69" s="46"/>
      <c r="RWZ69" s="46"/>
      <c r="RXA69" s="46"/>
      <c r="RXB69" s="46"/>
      <c r="RXC69" s="46"/>
      <c r="RXD69" s="46"/>
      <c r="RXE69" s="46"/>
      <c r="RXF69" s="46"/>
      <c r="RXG69" s="46"/>
      <c r="RXH69" s="46"/>
      <c r="RXI69" s="46"/>
      <c r="RXJ69" s="46"/>
      <c r="RXK69" s="46"/>
      <c r="RXL69" s="46"/>
      <c r="RXM69" s="46"/>
      <c r="RXN69" s="46"/>
      <c r="RXO69" s="46"/>
      <c r="RXP69" s="46"/>
      <c r="RXQ69" s="46"/>
      <c r="RXR69" s="46"/>
      <c r="RXS69" s="46"/>
      <c r="RXT69" s="46"/>
      <c r="RXU69" s="46"/>
      <c r="RXV69" s="46"/>
      <c r="RXW69" s="46"/>
      <c r="RXX69" s="46"/>
      <c r="RXY69" s="46"/>
      <c r="RXZ69" s="46"/>
      <c r="RYA69" s="46"/>
      <c r="RYB69" s="46"/>
      <c r="RYC69" s="46"/>
      <c r="RYD69" s="46"/>
      <c r="RYE69" s="46"/>
      <c r="RYF69" s="46"/>
      <c r="RYG69" s="46"/>
      <c r="RYH69" s="46"/>
      <c r="RYI69" s="46"/>
      <c r="RYJ69" s="46"/>
      <c r="RYK69" s="46"/>
      <c r="RYL69" s="46"/>
      <c r="RYM69" s="46"/>
      <c r="RYN69" s="46"/>
      <c r="RYO69" s="46"/>
      <c r="RYP69" s="46"/>
      <c r="RYQ69" s="46"/>
      <c r="RYR69" s="46"/>
      <c r="RYS69" s="46"/>
      <c r="RYT69" s="46"/>
      <c r="RYU69" s="46"/>
      <c r="RYV69" s="46"/>
      <c r="RYW69" s="46"/>
      <c r="RYX69" s="46"/>
      <c r="RYY69" s="46"/>
      <c r="RYZ69" s="46"/>
      <c r="RZA69" s="46"/>
      <c r="RZB69" s="46"/>
      <c r="RZC69" s="46"/>
      <c r="RZD69" s="46"/>
      <c r="RZE69" s="46"/>
      <c r="RZF69" s="46"/>
      <c r="RZG69" s="46"/>
      <c r="RZH69" s="46"/>
      <c r="RZI69" s="46"/>
      <c r="RZJ69" s="46"/>
      <c r="RZK69" s="46"/>
      <c r="RZL69" s="46"/>
      <c r="RZM69" s="46"/>
      <c r="RZN69" s="46"/>
      <c r="RZO69" s="46"/>
      <c r="RZP69" s="46"/>
      <c r="RZQ69" s="46"/>
      <c r="RZR69" s="46"/>
      <c r="RZS69" s="46"/>
      <c r="RZT69" s="46"/>
      <c r="RZU69" s="46"/>
      <c r="RZV69" s="46"/>
      <c r="RZW69" s="46"/>
      <c r="RZX69" s="46"/>
      <c r="RZY69" s="46"/>
      <c r="RZZ69" s="46"/>
      <c r="SAA69" s="46"/>
      <c r="SAB69" s="46"/>
      <c r="SAC69" s="46"/>
      <c r="SAD69" s="46"/>
      <c r="SAE69" s="46"/>
      <c r="SAF69" s="46"/>
      <c r="SAG69" s="46"/>
      <c r="SAH69" s="46"/>
      <c r="SAI69" s="46"/>
      <c r="SAJ69" s="46"/>
      <c r="SAK69" s="46"/>
      <c r="SAL69" s="46"/>
      <c r="SAM69" s="46"/>
      <c r="SAN69" s="46"/>
      <c r="SAO69" s="46"/>
      <c r="SAP69" s="46"/>
      <c r="SAQ69" s="46"/>
      <c r="SAR69" s="46"/>
      <c r="SAS69" s="46"/>
      <c r="SAT69" s="46"/>
      <c r="SAU69" s="46"/>
      <c r="SAV69" s="46"/>
      <c r="SAW69" s="46"/>
      <c r="SAX69" s="46"/>
      <c r="SAY69" s="46"/>
      <c r="SAZ69" s="46"/>
      <c r="SBA69" s="46"/>
      <c r="SBB69" s="46"/>
      <c r="SBC69" s="46"/>
      <c r="SBD69" s="46"/>
      <c r="SBE69" s="46"/>
      <c r="SBF69" s="46"/>
      <c r="SBG69" s="46"/>
      <c r="SBH69" s="46"/>
      <c r="SBI69" s="46"/>
      <c r="SBJ69" s="46"/>
      <c r="SBK69" s="46"/>
      <c r="SBL69" s="46"/>
      <c r="SBM69" s="46"/>
      <c r="SBN69" s="46"/>
      <c r="SBO69" s="46"/>
      <c r="SBP69" s="46"/>
      <c r="SBQ69" s="46"/>
      <c r="SBR69" s="46"/>
      <c r="SBS69" s="46"/>
      <c r="SBT69" s="46"/>
      <c r="SBU69" s="46"/>
      <c r="SBV69" s="46"/>
      <c r="SBW69" s="46"/>
      <c r="SBX69" s="46"/>
      <c r="SBY69" s="46"/>
      <c r="SBZ69" s="46"/>
      <c r="SCA69" s="46"/>
      <c r="SCB69" s="46"/>
      <c r="SCC69" s="46"/>
      <c r="SCD69" s="46"/>
      <c r="SCE69" s="46"/>
      <c r="SCF69" s="46"/>
      <c r="SCG69" s="46"/>
      <c r="SCH69" s="46"/>
      <c r="SCI69" s="46"/>
      <c r="SCJ69" s="46"/>
      <c r="SCK69" s="46"/>
      <c r="SCL69" s="46"/>
      <c r="SCM69" s="46"/>
      <c r="SCN69" s="46"/>
      <c r="SCO69" s="46"/>
      <c r="SCP69" s="46"/>
      <c r="SCQ69" s="46"/>
      <c r="SCR69" s="46"/>
      <c r="SCS69" s="46"/>
      <c r="SCT69" s="46"/>
      <c r="SCU69" s="46"/>
      <c r="SCV69" s="46"/>
      <c r="SCW69" s="46"/>
      <c r="SCX69" s="46"/>
      <c r="SCY69" s="46"/>
      <c r="SCZ69" s="46"/>
      <c r="SDA69" s="46"/>
      <c r="SDB69" s="46"/>
      <c r="SDC69" s="46"/>
      <c r="SDD69" s="46"/>
      <c r="SDE69" s="46"/>
      <c r="SDF69" s="46"/>
      <c r="SDG69" s="46"/>
      <c r="SDH69" s="46"/>
      <c r="SDI69" s="46"/>
      <c r="SDJ69" s="46"/>
      <c r="SDK69" s="46"/>
      <c r="SDL69" s="46"/>
      <c r="SDM69" s="46"/>
      <c r="SDN69" s="46"/>
      <c r="SDO69" s="46"/>
      <c r="SDP69" s="46"/>
      <c r="SDQ69" s="46"/>
      <c r="SDR69" s="46"/>
      <c r="SDS69" s="46"/>
      <c r="SDT69" s="46"/>
      <c r="SDU69" s="46"/>
      <c r="SDV69" s="46"/>
      <c r="SDW69" s="46"/>
      <c r="SDX69" s="46"/>
      <c r="SDY69" s="46"/>
      <c r="SDZ69" s="46"/>
      <c r="SEA69" s="46"/>
      <c r="SEB69" s="46"/>
      <c r="SEC69" s="46"/>
      <c r="SED69" s="46"/>
      <c r="SEE69" s="46"/>
      <c r="SEF69" s="46"/>
      <c r="SEG69" s="46"/>
      <c r="SEH69" s="46"/>
      <c r="SEI69" s="46"/>
      <c r="SEJ69" s="46"/>
      <c r="SEK69" s="46"/>
      <c r="SEL69" s="46"/>
      <c r="SEM69" s="46"/>
      <c r="SEN69" s="46"/>
      <c r="SEO69" s="46"/>
      <c r="SEP69" s="46"/>
      <c r="SEQ69" s="46"/>
      <c r="SER69" s="46"/>
      <c r="SES69" s="46"/>
      <c r="SET69" s="46"/>
      <c r="SEU69" s="46"/>
      <c r="SEV69" s="46"/>
      <c r="SEW69" s="46"/>
      <c r="SEX69" s="46"/>
      <c r="SEY69" s="46"/>
      <c r="SEZ69" s="46"/>
      <c r="SFA69" s="46"/>
      <c r="SFB69" s="46"/>
      <c r="SFC69" s="46"/>
      <c r="SFD69" s="46"/>
      <c r="SFE69" s="46"/>
      <c r="SFF69" s="46"/>
      <c r="SFG69" s="46"/>
      <c r="SFH69" s="46"/>
      <c r="SFI69" s="46"/>
      <c r="SFJ69" s="46"/>
      <c r="SFK69" s="46"/>
      <c r="SFL69" s="46"/>
      <c r="SFM69" s="46"/>
      <c r="SFN69" s="46"/>
      <c r="SFO69" s="46"/>
      <c r="SFP69" s="46"/>
      <c r="SFQ69" s="46"/>
      <c r="SFR69" s="46"/>
      <c r="SFS69" s="46"/>
      <c r="SFT69" s="46"/>
      <c r="SFU69" s="46"/>
      <c r="SFV69" s="46"/>
      <c r="SFW69" s="46"/>
      <c r="SFX69" s="46"/>
      <c r="SFY69" s="46"/>
      <c r="SFZ69" s="46"/>
      <c r="SGA69" s="46"/>
      <c r="SGB69" s="46"/>
      <c r="SGC69" s="46"/>
      <c r="SGD69" s="46"/>
      <c r="SGE69" s="46"/>
      <c r="SGF69" s="46"/>
      <c r="SGG69" s="46"/>
      <c r="SGH69" s="46"/>
      <c r="SGI69" s="46"/>
      <c r="SGJ69" s="46"/>
      <c r="SGK69" s="46"/>
      <c r="SGL69" s="46"/>
      <c r="SGM69" s="46"/>
      <c r="SGN69" s="46"/>
      <c r="SGO69" s="46"/>
      <c r="SGP69" s="46"/>
      <c r="SGQ69" s="46"/>
      <c r="SGR69" s="46"/>
      <c r="SGS69" s="46"/>
      <c r="SGT69" s="46"/>
      <c r="SGU69" s="46"/>
      <c r="SGV69" s="46"/>
      <c r="SGW69" s="46"/>
      <c r="SGX69" s="46"/>
      <c r="SGY69" s="46"/>
      <c r="SGZ69" s="46"/>
      <c r="SHA69" s="46"/>
      <c r="SHB69" s="46"/>
      <c r="SHC69" s="46"/>
      <c r="SHD69" s="46"/>
      <c r="SHE69" s="46"/>
      <c r="SHF69" s="46"/>
      <c r="SHG69" s="46"/>
      <c r="SHH69" s="46"/>
      <c r="SHI69" s="46"/>
      <c r="SHJ69" s="46"/>
      <c r="SHK69" s="46"/>
      <c r="SHL69" s="46"/>
      <c r="SHM69" s="46"/>
      <c r="SHN69" s="46"/>
      <c r="SHO69" s="46"/>
      <c r="SHP69" s="46"/>
      <c r="SHQ69" s="46"/>
      <c r="SHR69" s="46"/>
      <c r="SHS69" s="46"/>
      <c r="SHT69" s="46"/>
      <c r="SHU69" s="46"/>
      <c r="SHV69" s="46"/>
      <c r="SHW69" s="46"/>
      <c r="SHX69" s="46"/>
      <c r="SHY69" s="46"/>
      <c r="SHZ69" s="46"/>
      <c r="SIA69" s="46"/>
      <c r="SIB69" s="46"/>
      <c r="SIC69" s="46"/>
      <c r="SID69" s="46"/>
      <c r="SIE69" s="46"/>
      <c r="SIF69" s="46"/>
      <c r="SIG69" s="46"/>
      <c r="SIH69" s="46"/>
      <c r="SII69" s="46"/>
      <c r="SIJ69" s="46"/>
      <c r="SIK69" s="46"/>
      <c r="SIL69" s="46"/>
      <c r="SIM69" s="46"/>
      <c r="SIN69" s="46"/>
      <c r="SIO69" s="46"/>
      <c r="SIP69" s="46"/>
      <c r="SIQ69" s="46"/>
      <c r="SIR69" s="46"/>
      <c r="SIS69" s="46"/>
      <c r="SIT69" s="46"/>
      <c r="SIU69" s="46"/>
      <c r="SIV69" s="46"/>
      <c r="SIW69" s="46"/>
      <c r="SIX69" s="46"/>
      <c r="SIY69" s="46"/>
      <c r="SIZ69" s="46"/>
      <c r="SJA69" s="46"/>
      <c r="SJB69" s="46"/>
      <c r="SJC69" s="46"/>
      <c r="SJD69" s="46"/>
      <c r="SJE69" s="46"/>
      <c r="SJF69" s="46"/>
      <c r="SJG69" s="46"/>
      <c r="SJH69" s="46"/>
      <c r="SJI69" s="46"/>
      <c r="SJJ69" s="46"/>
      <c r="SJK69" s="46"/>
      <c r="SJL69" s="46"/>
      <c r="SJM69" s="46"/>
      <c r="SJN69" s="46"/>
      <c r="SJO69" s="46"/>
      <c r="SJP69" s="46"/>
      <c r="SJQ69" s="46"/>
      <c r="SJR69" s="46"/>
      <c r="SJS69" s="46"/>
      <c r="SJT69" s="46"/>
      <c r="SJU69" s="46"/>
      <c r="SJV69" s="46"/>
      <c r="SJW69" s="46"/>
      <c r="SJX69" s="46"/>
      <c r="SJY69" s="46"/>
      <c r="SJZ69" s="46"/>
      <c r="SKA69" s="46"/>
      <c r="SKB69" s="46"/>
      <c r="SKC69" s="46"/>
      <c r="SKD69" s="46"/>
      <c r="SKE69" s="46"/>
      <c r="SKF69" s="46"/>
      <c r="SKG69" s="46"/>
      <c r="SKH69" s="46"/>
      <c r="SKI69" s="46"/>
      <c r="SKJ69" s="46"/>
      <c r="SKK69" s="46"/>
      <c r="SKL69" s="46"/>
      <c r="SKM69" s="46"/>
      <c r="SKN69" s="46"/>
      <c r="SKO69" s="46"/>
      <c r="SKP69" s="46"/>
      <c r="SKQ69" s="46"/>
      <c r="SKR69" s="46"/>
      <c r="SKS69" s="46"/>
      <c r="SKT69" s="46"/>
      <c r="SKU69" s="46"/>
      <c r="SKV69" s="46"/>
      <c r="SKW69" s="46"/>
      <c r="SKX69" s="46"/>
      <c r="SKY69" s="46"/>
      <c r="SKZ69" s="46"/>
      <c r="SLA69" s="46"/>
      <c r="SLB69" s="46"/>
      <c r="SLC69" s="46"/>
      <c r="SLD69" s="46"/>
      <c r="SLE69" s="46"/>
      <c r="SLF69" s="46"/>
      <c r="SLG69" s="46"/>
      <c r="SLH69" s="46"/>
      <c r="SLI69" s="46"/>
      <c r="SLJ69" s="46"/>
      <c r="SLK69" s="46"/>
      <c r="SLL69" s="46"/>
      <c r="SLM69" s="46"/>
      <c r="SLN69" s="46"/>
      <c r="SLO69" s="46"/>
      <c r="SLP69" s="46"/>
      <c r="SLQ69" s="46"/>
      <c r="SLR69" s="46"/>
      <c r="SLS69" s="46"/>
      <c r="SLT69" s="46"/>
      <c r="SLU69" s="46"/>
      <c r="SLV69" s="46"/>
      <c r="SLW69" s="46"/>
      <c r="SLX69" s="46"/>
      <c r="SLY69" s="46"/>
      <c r="SLZ69" s="46"/>
      <c r="SMA69" s="46"/>
      <c r="SMB69" s="46"/>
      <c r="SMC69" s="46"/>
      <c r="SMD69" s="46"/>
      <c r="SME69" s="46"/>
      <c r="SMF69" s="46"/>
      <c r="SMG69" s="46"/>
      <c r="SMH69" s="46"/>
      <c r="SMI69" s="46"/>
      <c r="SMJ69" s="46"/>
      <c r="SMK69" s="46"/>
      <c r="SML69" s="46"/>
      <c r="SMM69" s="46"/>
      <c r="SMN69" s="46"/>
      <c r="SMO69" s="46"/>
      <c r="SMP69" s="46"/>
      <c r="SMQ69" s="46"/>
      <c r="SMR69" s="46"/>
      <c r="SMS69" s="46"/>
      <c r="SMT69" s="46"/>
      <c r="SMU69" s="46"/>
      <c r="SMV69" s="46"/>
      <c r="SMW69" s="46"/>
      <c r="SMX69" s="46"/>
      <c r="SMY69" s="46"/>
      <c r="SMZ69" s="46"/>
      <c r="SNA69" s="46"/>
      <c r="SNB69" s="46"/>
      <c r="SNC69" s="46"/>
      <c r="SND69" s="46"/>
      <c r="SNE69" s="46"/>
      <c r="SNF69" s="46"/>
      <c r="SNG69" s="46"/>
      <c r="SNH69" s="46"/>
      <c r="SNI69" s="46"/>
      <c r="SNJ69" s="46"/>
      <c r="SNK69" s="46"/>
      <c r="SNL69" s="46"/>
      <c r="SNM69" s="46"/>
      <c r="SNN69" s="46"/>
      <c r="SNO69" s="46"/>
      <c r="SNP69" s="46"/>
      <c r="SNQ69" s="46"/>
      <c r="SNR69" s="46"/>
      <c r="SNS69" s="46"/>
      <c r="SNT69" s="46"/>
      <c r="SNU69" s="46"/>
      <c r="SNV69" s="46"/>
      <c r="SNW69" s="46"/>
      <c r="SNX69" s="46"/>
      <c r="SNY69" s="46"/>
      <c r="SNZ69" s="46"/>
      <c r="SOA69" s="46"/>
      <c r="SOB69" s="46"/>
      <c r="SOC69" s="46"/>
      <c r="SOD69" s="46"/>
      <c r="SOE69" s="46"/>
      <c r="SOF69" s="46"/>
      <c r="SOG69" s="46"/>
      <c r="SOH69" s="46"/>
      <c r="SOI69" s="46"/>
      <c r="SOJ69" s="46"/>
      <c r="SOK69" s="46"/>
      <c r="SOL69" s="46"/>
      <c r="SOM69" s="46"/>
      <c r="SON69" s="46"/>
      <c r="SOO69" s="46"/>
      <c r="SOP69" s="46"/>
      <c r="SOQ69" s="46"/>
      <c r="SOR69" s="46"/>
      <c r="SOS69" s="46"/>
      <c r="SOT69" s="46"/>
      <c r="SOU69" s="46"/>
      <c r="SOV69" s="46"/>
      <c r="SOW69" s="46"/>
      <c r="SOX69" s="46"/>
      <c r="SOY69" s="46"/>
      <c r="SOZ69" s="46"/>
      <c r="SPA69" s="46"/>
      <c r="SPB69" s="46"/>
      <c r="SPC69" s="46"/>
      <c r="SPD69" s="46"/>
      <c r="SPE69" s="46"/>
      <c r="SPF69" s="46"/>
      <c r="SPG69" s="46"/>
      <c r="SPH69" s="46"/>
      <c r="SPI69" s="46"/>
      <c r="SPJ69" s="46"/>
      <c r="SPK69" s="46"/>
      <c r="SPL69" s="46"/>
      <c r="SPM69" s="46"/>
      <c r="SPN69" s="46"/>
      <c r="SPO69" s="46"/>
      <c r="SPP69" s="46"/>
      <c r="SPQ69" s="46"/>
      <c r="SPR69" s="46"/>
      <c r="SPS69" s="46"/>
      <c r="SPT69" s="46"/>
      <c r="SPU69" s="46"/>
      <c r="SPV69" s="46"/>
      <c r="SPW69" s="46"/>
      <c r="SPX69" s="46"/>
      <c r="SPY69" s="46"/>
      <c r="SPZ69" s="46"/>
      <c r="SQA69" s="46"/>
      <c r="SQB69" s="46"/>
      <c r="SQC69" s="46"/>
      <c r="SQD69" s="46"/>
      <c r="SQE69" s="46"/>
      <c r="SQF69" s="46"/>
      <c r="SQG69" s="46"/>
      <c r="SQH69" s="46"/>
      <c r="SQI69" s="46"/>
      <c r="SQJ69" s="46"/>
      <c r="SQK69" s="46"/>
      <c r="SQL69" s="46"/>
      <c r="SQM69" s="46"/>
      <c r="SQN69" s="46"/>
      <c r="SQO69" s="46"/>
      <c r="SQP69" s="46"/>
      <c r="SQQ69" s="46"/>
      <c r="SQR69" s="46"/>
      <c r="SQS69" s="46"/>
      <c r="SQT69" s="46"/>
      <c r="SQU69" s="46"/>
      <c r="SQV69" s="46"/>
      <c r="SQW69" s="46"/>
      <c r="SQX69" s="46"/>
      <c r="SQY69" s="46"/>
      <c r="SQZ69" s="46"/>
      <c r="SRA69" s="46"/>
      <c r="SRB69" s="46"/>
      <c r="SRC69" s="46"/>
      <c r="SRD69" s="46"/>
      <c r="SRE69" s="46"/>
      <c r="SRF69" s="46"/>
      <c r="SRG69" s="46"/>
      <c r="SRH69" s="46"/>
      <c r="SRI69" s="46"/>
      <c r="SRJ69" s="46"/>
      <c r="SRK69" s="46"/>
      <c r="SRL69" s="46"/>
      <c r="SRM69" s="46"/>
      <c r="SRN69" s="46"/>
      <c r="SRO69" s="46"/>
      <c r="SRP69" s="46"/>
      <c r="SRQ69" s="46"/>
      <c r="SRR69" s="46"/>
      <c r="SRS69" s="46"/>
      <c r="SRT69" s="46"/>
      <c r="SRU69" s="46"/>
      <c r="SRV69" s="46"/>
      <c r="SRW69" s="46"/>
      <c r="SRX69" s="46"/>
      <c r="SRY69" s="46"/>
      <c r="SRZ69" s="46"/>
      <c r="SSA69" s="46"/>
      <c r="SSB69" s="46"/>
      <c r="SSC69" s="46"/>
      <c r="SSD69" s="46"/>
      <c r="SSE69" s="46"/>
      <c r="SSF69" s="46"/>
      <c r="SSG69" s="46"/>
      <c r="SSH69" s="46"/>
      <c r="SSI69" s="46"/>
      <c r="SSJ69" s="46"/>
      <c r="SSK69" s="46"/>
      <c r="SSL69" s="46"/>
      <c r="SSM69" s="46"/>
      <c r="SSN69" s="46"/>
      <c r="SSO69" s="46"/>
      <c r="SSP69" s="46"/>
      <c r="SSQ69" s="46"/>
      <c r="SSR69" s="46"/>
      <c r="SSS69" s="46"/>
      <c r="SST69" s="46"/>
      <c r="SSU69" s="46"/>
      <c r="SSV69" s="46"/>
      <c r="SSW69" s="46"/>
      <c r="SSX69" s="46"/>
      <c r="SSY69" s="46"/>
      <c r="SSZ69" s="46"/>
      <c r="STA69" s="46"/>
      <c r="STB69" s="46"/>
      <c r="STC69" s="46"/>
      <c r="STD69" s="46"/>
      <c r="STE69" s="46"/>
      <c r="STF69" s="46"/>
      <c r="STG69" s="46"/>
      <c r="STH69" s="46"/>
      <c r="STI69" s="46"/>
      <c r="STJ69" s="46"/>
      <c r="STK69" s="46"/>
      <c r="STL69" s="46"/>
      <c r="STM69" s="46"/>
      <c r="STN69" s="46"/>
      <c r="STO69" s="46"/>
      <c r="STP69" s="46"/>
      <c r="STQ69" s="46"/>
      <c r="STR69" s="46"/>
      <c r="STS69" s="46"/>
      <c r="STT69" s="46"/>
      <c r="STU69" s="46"/>
      <c r="STV69" s="46"/>
      <c r="STW69" s="46"/>
      <c r="STX69" s="46"/>
      <c r="STY69" s="46"/>
      <c r="STZ69" s="46"/>
      <c r="SUA69" s="46"/>
      <c r="SUB69" s="46"/>
      <c r="SUC69" s="46"/>
      <c r="SUD69" s="46"/>
      <c r="SUE69" s="46"/>
      <c r="SUF69" s="46"/>
      <c r="SUG69" s="46"/>
      <c r="SUH69" s="46"/>
      <c r="SUI69" s="46"/>
      <c r="SUJ69" s="46"/>
      <c r="SUK69" s="46"/>
      <c r="SUL69" s="46"/>
      <c r="SUM69" s="46"/>
      <c r="SUN69" s="46"/>
      <c r="SUO69" s="46"/>
      <c r="SUP69" s="46"/>
      <c r="SUQ69" s="46"/>
      <c r="SUR69" s="46"/>
      <c r="SUS69" s="46"/>
      <c r="SUT69" s="46"/>
      <c r="SUU69" s="46"/>
      <c r="SUV69" s="46"/>
      <c r="SUW69" s="46"/>
      <c r="SUX69" s="46"/>
      <c r="SUY69" s="46"/>
      <c r="SUZ69" s="46"/>
      <c r="SVA69" s="46"/>
      <c r="SVB69" s="46"/>
      <c r="SVC69" s="46"/>
      <c r="SVD69" s="46"/>
      <c r="SVE69" s="46"/>
      <c r="SVF69" s="46"/>
      <c r="SVG69" s="46"/>
      <c r="SVH69" s="46"/>
      <c r="SVI69" s="46"/>
      <c r="SVJ69" s="46"/>
      <c r="SVK69" s="46"/>
      <c r="SVL69" s="46"/>
      <c r="SVM69" s="46"/>
      <c r="SVN69" s="46"/>
      <c r="SVO69" s="46"/>
      <c r="SVP69" s="46"/>
      <c r="SVQ69" s="46"/>
      <c r="SVR69" s="46"/>
      <c r="SVS69" s="46"/>
      <c r="SVT69" s="46"/>
      <c r="SVU69" s="46"/>
      <c r="SVV69" s="46"/>
      <c r="SVW69" s="46"/>
      <c r="SVX69" s="46"/>
      <c r="SVY69" s="46"/>
      <c r="SVZ69" s="46"/>
      <c r="SWA69" s="46"/>
      <c r="SWB69" s="46"/>
      <c r="SWC69" s="46"/>
      <c r="SWD69" s="46"/>
      <c r="SWE69" s="46"/>
      <c r="SWF69" s="46"/>
      <c r="SWG69" s="46"/>
      <c r="SWH69" s="46"/>
      <c r="SWI69" s="46"/>
      <c r="SWJ69" s="46"/>
      <c r="SWK69" s="46"/>
      <c r="SWL69" s="46"/>
      <c r="SWM69" s="46"/>
      <c r="SWN69" s="46"/>
      <c r="SWO69" s="46"/>
      <c r="SWP69" s="46"/>
      <c r="SWQ69" s="46"/>
      <c r="SWR69" s="46"/>
      <c r="SWS69" s="46"/>
      <c r="SWT69" s="46"/>
      <c r="SWU69" s="46"/>
      <c r="SWV69" s="46"/>
      <c r="SWW69" s="46"/>
      <c r="SWX69" s="46"/>
      <c r="SWY69" s="46"/>
      <c r="SWZ69" s="46"/>
      <c r="SXA69" s="46"/>
      <c r="SXB69" s="46"/>
      <c r="SXC69" s="46"/>
      <c r="SXD69" s="46"/>
      <c r="SXE69" s="46"/>
      <c r="SXF69" s="46"/>
      <c r="SXG69" s="46"/>
      <c r="SXH69" s="46"/>
      <c r="SXI69" s="46"/>
      <c r="SXJ69" s="46"/>
      <c r="SXK69" s="46"/>
      <c r="SXL69" s="46"/>
      <c r="SXM69" s="46"/>
      <c r="SXN69" s="46"/>
      <c r="SXO69" s="46"/>
      <c r="SXP69" s="46"/>
      <c r="SXQ69" s="46"/>
      <c r="SXR69" s="46"/>
      <c r="SXS69" s="46"/>
      <c r="SXT69" s="46"/>
      <c r="SXU69" s="46"/>
      <c r="SXV69" s="46"/>
      <c r="SXW69" s="46"/>
      <c r="SXX69" s="46"/>
      <c r="SXY69" s="46"/>
      <c r="SXZ69" s="46"/>
      <c r="SYA69" s="46"/>
      <c r="SYB69" s="46"/>
      <c r="SYC69" s="46"/>
      <c r="SYD69" s="46"/>
      <c r="SYE69" s="46"/>
      <c r="SYF69" s="46"/>
      <c r="SYG69" s="46"/>
      <c r="SYH69" s="46"/>
      <c r="SYI69" s="46"/>
      <c r="SYJ69" s="46"/>
      <c r="SYK69" s="46"/>
      <c r="SYL69" s="46"/>
      <c r="SYM69" s="46"/>
      <c r="SYN69" s="46"/>
      <c r="SYO69" s="46"/>
      <c r="SYP69" s="46"/>
      <c r="SYQ69" s="46"/>
      <c r="SYR69" s="46"/>
      <c r="SYS69" s="46"/>
      <c r="SYT69" s="46"/>
      <c r="SYU69" s="46"/>
      <c r="SYV69" s="46"/>
      <c r="SYW69" s="46"/>
      <c r="SYX69" s="46"/>
      <c r="SYY69" s="46"/>
      <c r="SYZ69" s="46"/>
      <c r="SZA69" s="46"/>
      <c r="SZB69" s="46"/>
      <c r="SZC69" s="46"/>
      <c r="SZD69" s="46"/>
      <c r="SZE69" s="46"/>
      <c r="SZF69" s="46"/>
      <c r="SZG69" s="46"/>
      <c r="SZH69" s="46"/>
      <c r="SZI69" s="46"/>
      <c r="SZJ69" s="46"/>
      <c r="SZK69" s="46"/>
      <c r="SZL69" s="46"/>
      <c r="SZM69" s="46"/>
      <c r="SZN69" s="46"/>
      <c r="SZO69" s="46"/>
      <c r="SZP69" s="46"/>
      <c r="SZQ69" s="46"/>
      <c r="SZR69" s="46"/>
      <c r="SZS69" s="46"/>
      <c r="SZT69" s="46"/>
      <c r="SZU69" s="46"/>
      <c r="SZV69" s="46"/>
      <c r="SZW69" s="46"/>
      <c r="SZX69" s="46"/>
      <c r="SZY69" s="46"/>
      <c r="SZZ69" s="46"/>
      <c r="TAA69" s="46"/>
      <c r="TAB69" s="46"/>
      <c r="TAC69" s="46"/>
      <c r="TAD69" s="46"/>
      <c r="TAE69" s="46"/>
      <c r="TAF69" s="46"/>
      <c r="TAG69" s="46"/>
      <c r="TAH69" s="46"/>
      <c r="TAI69" s="46"/>
      <c r="TAJ69" s="46"/>
      <c r="TAK69" s="46"/>
      <c r="TAL69" s="46"/>
      <c r="TAM69" s="46"/>
      <c r="TAN69" s="46"/>
      <c r="TAO69" s="46"/>
      <c r="TAP69" s="46"/>
      <c r="TAQ69" s="46"/>
      <c r="TAR69" s="46"/>
      <c r="TAS69" s="46"/>
      <c r="TAT69" s="46"/>
      <c r="TAU69" s="46"/>
      <c r="TAV69" s="46"/>
      <c r="TAW69" s="46"/>
      <c r="TAX69" s="46"/>
      <c r="TAY69" s="46"/>
      <c r="TAZ69" s="46"/>
      <c r="TBA69" s="46"/>
      <c r="TBB69" s="46"/>
      <c r="TBC69" s="46"/>
      <c r="TBD69" s="46"/>
      <c r="TBE69" s="46"/>
      <c r="TBF69" s="46"/>
      <c r="TBG69" s="46"/>
      <c r="TBH69" s="46"/>
      <c r="TBI69" s="46"/>
      <c r="TBJ69" s="46"/>
      <c r="TBK69" s="46"/>
      <c r="TBL69" s="46"/>
      <c r="TBM69" s="46"/>
      <c r="TBN69" s="46"/>
      <c r="TBO69" s="46"/>
      <c r="TBP69" s="46"/>
      <c r="TBQ69" s="46"/>
      <c r="TBR69" s="46"/>
      <c r="TBS69" s="46"/>
      <c r="TBT69" s="46"/>
      <c r="TBU69" s="46"/>
      <c r="TBV69" s="46"/>
      <c r="TBW69" s="46"/>
      <c r="TBX69" s="46"/>
      <c r="TBY69" s="46"/>
      <c r="TBZ69" s="46"/>
      <c r="TCA69" s="46"/>
      <c r="TCB69" s="46"/>
      <c r="TCC69" s="46"/>
      <c r="TCD69" s="46"/>
      <c r="TCE69" s="46"/>
      <c r="TCF69" s="46"/>
      <c r="TCG69" s="46"/>
      <c r="TCH69" s="46"/>
      <c r="TCI69" s="46"/>
      <c r="TCJ69" s="46"/>
      <c r="TCK69" s="46"/>
      <c r="TCL69" s="46"/>
      <c r="TCM69" s="46"/>
      <c r="TCN69" s="46"/>
      <c r="TCO69" s="46"/>
      <c r="TCP69" s="46"/>
      <c r="TCQ69" s="46"/>
      <c r="TCR69" s="46"/>
      <c r="TCS69" s="46"/>
      <c r="TCT69" s="46"/>
      <c r="TCU69" s="46"/>
      <c r="TCV69" s="46"/>
      <c r="TCW69" s="46"/>
      <c r="TCX69" s="46"/>
      <c r="TCY69" s="46"/>
      <c r="TCZ69" s="46"/>
      <c r="TDA69" s="46"/>
      <c r="TDB69" s="46"/>
      <c r="TDC69" s="46"/>
      <c r="TDD69" s="46"/>
      <c r="TDE69" s="46"/>
      <c r="TDF69" s="46"/>
      <c r="TDG69" s="46"/>
      <c r="TDH69" s="46"/>
      <c r="TDI69" s="46"/>
      <c r="TDJ69" s="46"/>
      <c r="TDK69" s="46"/>
      <c r="TDL69" s="46"/>
      <c r="TDM69" s="46"/>
      <c r="TDN69" s="46"/>
      <c r="TDO69" s="46"/>
      <c r="TDP69" s="46"/>
      <c r="TDQ69" s="46"/>
      <c r="TDR69" s="46"/>
      <c r="TDS69" s="46"/>
      <c r="TDT69" s="46"/>
      <c r="TDU69" s="46"/>
      <c r="TDV69" s="46"/>
      <c r="TDW69" s="46"/>
      <c r="TDX69" s="46"/>
      <c r="TDY69" s="46"/>
      <c r="TDZ69" s="46"/>
      <c r="TEA69" s="46"/>
      <c r="TEB69" s="46"/>
      <c r="TEC69" s="46"/>
      <c r="TED69" s="46"/>
      <c r="TEE69" s="46"/>
      <c r="TEF69" s="46"/>
      <c r="TEG69" s="46"/>
      <c r="TEH69" s="46"/>
      <c r="TEI69" s="46"/>
      <c r="TEJ69" s="46"/>
      <c r="TEK69" s="46"/>
      <c r="TEL69" s="46"/>
      <c r="TEM69" s="46"/>
      <c r="TEN69" s="46"/>
      <c r="TEO69" s="46"/>
      <c r="TEP69" s="46"/>
      <c r="TEQ69" s="46"/>
      <c r="TER69" s="46"/>
      <c r="TES69" s="46"/>
      <c r="TET69" s="46"/>
      <c r="TEU69" s="46"/>
      <c r="TEV69" s="46"/>
      <c r="TEW69" s="46"/>
      <c r="TEX69" s="46"/>
      <c r="TEY69" s="46"/>
      <c r="TEZ69" s="46"/>
      <c r="TFA69" s="46"/>
      <c r="TFB69" s="46"/>
      <c r="TFC69" s="46"/>
      <c r="TFD69" s="46"/>
      <c r="TFE69" s="46"/>
      <c r="TFF69" s="46"/>
      <c r="TFG69" s="46"/>
      <c r="TFH69" s="46"/>
      <c r="TFI69" s="46"/>
      <c r="TFJ69" s="46"/>
      <c r="TFK69" s="46"/>
      <c r="TFL69" s="46"/>
      <c r="TFM69" s="46"/>
      <c r="TFN69" s="46"/>
      <c r="TFO69" s="46"/>
      <c r="TFP69" s="46"/>
      <c r="TFQ69" s="46"/>
      <c r="TFR69" s="46"/>
      <c r="TFS69" s="46"/>
      <c r="TFT69" s="46"/>
      <c r="TFU69" s="46"/>
      <c r="TFV69" s="46"/>
      <c r="TFW69" s="46"/>
      <c r="TFX69" s="46"/>
      <c r="TFY69" s="46"/>
      <c r="TFZ69" s="46"/>
      <c r="TGA69" s="46"/>
      <c r="TGB69" s="46"/>
      <c r="TGC69" s="46"/>
      <c r="TGD69" s="46"/>
      <c r="TGE69" s="46"/>
      <c r="TGF69" s="46"/>
      <c r="TGG69" s="46"/>
      <c r="TGH69" s="46"/>
      <c r="TGI69" s="46"/>
      <c r="TGJ69" s="46"/>
      <c r="TGK69" s="46"/>
      <c r="TGL69" s="46"/>
      <c r="TGM69" s="46"/>
      <c r="TGN69" s="46"/>
      <c r="TGO69" s="46"/>
      <c r="TGP69" s="46"/>
      <c r="TGQ69" s="46"/>
      <c r="TGR69" s="46"/>
      <c r="TGS69" s="46"/>
      <c r="TGT69" s="46"/>
      <c r="TGU69" s="46"/>
      <c r="TGV69" s="46"/>
      <c r="TGW69" s="46"/>
      <c r="TGX69" s="46"/>
      <c r="TGY69" s="46"/>
      <c r="TGZ69" s="46"/>
      <c r="THA69" s="46"/>
      <c r="THB69" s="46"/>
      <c r="THC69" s="46"/>
      <c r="THD69" s="46"/>
      <c r="THE69" s="46"/>
      <c r="THF69" s="46"/>
      <c r="THG69" s="46"/>
      <c r="THH69" s="46"/>
      <c r="THI69" s="46"/>
      <c r="THJ69" s="46"/>
      <c r="THK69" s="46"/>
      <c r="THL69" s="46"/>
      <c r="THM69" s="46"/>
      <c r="THN69" s="46"/>
      <c r="THO69" s="46"/>
      <c r="THP69" s="46"/>
      <c r="THQ69" s="46"/>
      <c r="THR69" s="46"/>
      <c r="THS69" s="46"/>
      <c r="THT69" s="46"/>
      <c r="THU69" s="46"/>
      <c r="THV69" s="46"/>
      <c r="THW69" s="46"/>
      <c r="THX69" s="46"/>
      <c r="THY69" s="46"/>
      <c r="THZ69" s="46"/>
      <c r="TIA69" s="46"/>
      <c r="TIB69" s="46"/>
      <c r="TIC69" s="46"/>
      <c r="TID69" s="46"/>
      <c r="TIE69" s="46"/>
      <c r="TIF69" s="46"/>
      <c r="TIG69" s="46"/>
      <c r="TIH69" s="46"/>
      <c r="TII69" s="46"/>
      <c r="TIJ69" s="46"/>
      <c r="TIK69" s="46"/>
      <c r="TIL69" s="46"/>
      <c r="TIM69" s="46"/>
      <c r="TIN69" s="46"/>
      <c r="TIO69" s="46"/>
      <c r="TIP69" s="46"/>
      <c r="TIQ69" s="46"/>
      <c r="TIR69" s="46"/>
      <c r="TIS69" s="46"/>
      <c r="TIT69" s="46"/>
      <c r="TIU69" s="46"/>
      <c r="TIV69" s="46"/>
      <c r="TIW69" s="46"/>
      <c r="TIX69" s="46"/>
      <c r="TIY69" s="46"/>
      <c r="TIZ69" s="46"/>
      <c r="TJA69" s="46"/>
      <c r="TJB69" s="46"/>
      <c r="TJC69" s="46"/>
      <c r="TJD69" s="46"/>
      <c r="TJE69" s="46"/>
      <c r="TJF69" s="46"/>
      <c r="TJG69" s="46"/>
      <c r="TJH69" s="46"/>
      <c r="TJI69" s="46"/>
      <c r="TJJ69" s="46"/>
      <c r="TJK69" s="46"/>
      <c r="TJL69" s="46"/>
      <c r="TJM69" s="46"/>
      <c r="TJN69" s="46"/>
      <c r="TJO69" s="46"/>
      <c r="TJP69" s="46"/>
      <c r="TJQ69" s="46"/>
      <c r="TJR69" s="46"/>
      <c r="TJS69" s="46"/>
      <c r="TJT69" s="46"/>
      <c r="TJU69" s="46"/>
      <c r="TJV69" s="46"/>
      <c r="TJW69" s="46"/>
      <c r="TJX69" s="46"/>
      <c r="TJY69" s="46"/>
      <c r="TJZ69" s="46"/>
      <c r="TKA69" s="46"/>
      <c r="TKB69" s="46"/>
      <c r="TKC69" s="46"/>
      <c r="TKD69" s="46"/>
      <c r="TKE69" s="46"/>
      <c r="TKF69" s="46"/>
      <c r="TKG69" s="46"/>
      <c r="TKH69" s="46"/>
      <c r="TKI69" s="46"/>
      <c r="TKJ69" s="46"/>
      <c r="TKK69" s="46"/>
      <c r="TKL69" s="46"/>
      <c r="TKM69" s="46"/>
      <c r="TKN69" s="46"/>
      <c r="TKO69" s="46"/>
      <c r="TKP69" s="46"/>
      <c r="TKQ69" s="46"/>
      <c r="TKR69" s="46"/>
      <c r="TKS69" s="46"/>
      <c r="TKT69" s="46"/>
      <c r="TKU69" s="46"/>
      <c r="TKV69" s="46"/>
      <c r="TKW69" s="46"/>
      <c r="TKX69" s="46"/>
      <c r="TKY69" s="46"/>
      <c r="TKZ69" s="46"/>
      <c r="TLA69" s="46"/>
      <c r="TLB69" s="46"/>
      <c r="TLC69" s="46"/>
      <c r="TLD69" s="46"/>
      <c r="TLE69" s="46"/>
      <c r="TLF69" s="46"/>
      <c r="TLG69" s="46"/>
      <c r="TLH69" s="46"/>
      <c r="TLI69" s="46"/>
      <c r="TLJ69" s="46"/>
      <c r="TLK69" s="46"/>
      <c r="TLL69" s="46"/>
      <c r="TLM69" s="46"/>
      <c r="TLN69" s="46"/>
      <c r="TLO69" s="46"/>
      <c r="TLP69" s="46"/>
      <c r="TLQ69" s="46"/>
      <c r="TLR69" s="46"/>
      <c r="TLS69" s="46"/>
      <c r="TLT69" s="46"/>
      <c r="TLU69" s="46"/>
      <c r="TLV69" s="46"/>
      <c r="TLW69" s="46"/>
      <c r="TLX69" s="46"/>
      <c r="TLY69" s="46"/>
      <c r="TLZ69" s="46"/>
      <c r="TMA69" s="46"/>
      <c r="TMB69" s="46"/>
      <c r="TMC69" s="46"/>
      <c r="TMD69" s="46"/>
      <c r="TME69" s="46"/>
      <c r="TMF69" s="46"/>
      <c r="TMG69" s="46"/>
      <c r="TMH69" s="46"/>
      <c r="TMI69" s="46"/>
      <c r="TMJ69" s="46"/>
      <c r="TMK69" s="46"/>
      <c r="TML69" s="46"/>
      <c r="TMM69" s="46"/>
      <c r="TMN69" s="46"/>
      <c r="TMO69" s="46"/>
      <c r="TMP69" s="46"/>
      <c r="TMQ69" s="46"/>
      <c r="TMR69" s="46"/>
      <c r="TMS69" s="46"/>
      <c r="TMT69" s="46"/>
      <c r="TMU69" s="46"/>
      <c r="TMV69" s="46"/>
      <c r="TMW69" s="46"/>
      <c r="TMX69" s="46"/>
      <c r="TMY69" s="46"/>
      <c r="TMZ69" s="46"/>
      <c r="TNA69" s="46"/>
      <c r="TNB69" s="46"/>
      <c r="TNC69" s="46"/>
      <c r="TND69" s="46"/>
      <c r="TNE69" s="46"/>
      <c r="TNF69" s="46"/>
      <c r="TNG69" s="46"/>
      <c r="TNH69" s="46"/>
      <c r="TNI69" s="46"/>
      <c r="TNJ69" s="46"/>
      <c r="TNK69" s="46"/>
      <c r="TNL69" s="46"/>
      <c r="TNM69" s="46"/>
      <c r="TNN69" s="46"/>
      <c r="TNO69" s="46"/>
      <c r="TNP69" s="46"/>
      <c r="TNQ69" s="46"/>
      <c r="TNR69" s="46"/>
      <c r="TNS69" s="46"/>
      <c r="TNT69" s="46"/>
      <c r="TNU69" s="46"/>
      <c r="TNV69" s="46"/>
      <c r="TNW69" s="46"/>
      <c r="TNX69" s="46"/>
      <c r="TNY69" s="46"/>
      <c r="TNZ69" s="46"/>
      <c r="TOA69" s="46"/>
      <c r="TOB69" s="46"/>
      <c r="TOC69" s="46"/>
      <c r="TOD69" s="46"/>
      <c r="TOE69" s="46"/>
      <c r="TOF69" s="46"/>
      <c r="TOG69" s="46"/>
      <c r="TOH69" s="46"/>
      <c r="TOI69" s="46"/>
      <c r="TOJ69" s="46"/>
      <c r="TOK69" s="46"/>
      <c r="TOL69" s="46"/>
      <c r="TOM69" s="46"/>
      <c r="TON69" s="46"/>
      <c r="TOO69" s="46"/>
      <c r="TOP69" s="46"/>
      <c r="TOQ69" s="46"/>
      <c r="TOR69" s="46"/>
      <c r="TOS69" s="46"/>
      <c r="TOT69" s="46"/>
      <c r="TOU69" s="46"/>
      <c r="TOV69" s="46"/>
      <c r="TOW69" s="46"/>
      <c r="TOX69" s="46"/>
      <c r="TOY69" s="46"/>
      <c r="TOZ69" s="46"/>
      <c r="TPA69" s="46"/>
      <c r="TPB69" s="46"/>
      <c r="TPC69" s="46"/>
      <c r="TPD69" s="46"/>
      <c r="TPE69" s="46"/>
      <c r="TPF69" s="46"/>
      <c r="TPG69" s="46"/>
      <c r="TPH69" s="46"/>
      <c r="TPI69" s="46"/>
      <c r="TPJ69" s="46"/>
      <c r="TPK69" s="46"/>
      <c r="TPL69" s="46"/>
      <c r="TPM69" s="46"/>
      <c r="TPN69" s="46"/>
      <c r="TPO69" s="46"/>
      <c r="TPP69" s="46"/>
      <c r="TPQ69" s="46"/>
      <c r="TPR69" s="46"/>
      <c r="TPS69" s="46"/>
      <c r="TPT69" s="46"/>
      <c r="TPU69" s="46"/>
      <c r="TPV69" s="46"/>
      <c r="TPW69" s="46"/>
      <c r="TPX69" s="46"/>
      <c r="TPY69" s="46"/>
      <c r="TPZ69" s="46"/>
      <c r="TQA69" s="46"/>
      <c r="TQB69" s="46"/>
      <c r="TQC69" s="46"/>
      <c r="TQD69" s="46"/>
      <c r="TQE69" s="46"/>
      <c r="TQF69" s="46"/>
      <c r="TQG69" s="46"/>
      <c r="TQH69" s="46"/>
      <c r="TQI69" s="46"/>
      <c r="TQJ69" s="46"/>
      <c r="TQK69" s="46"/>
      <c r="TQL69" s="46"/>
      <c r="TQM69" s="46"/>
      <c r="TQN69" s="46"/>
      <c r="TQO69" s="46"/>
      <c r="TQP69" s="46"/>
      <c r="TQQ69" s="46"/>
      <c r="TQR69" s="46"/>
      <c r="TQS69" s="46"/>
      <c r="TQT69" s="46"/>
      <c r="TQU69" s="46"/>
      <c r="TQV69" s="46"/>
      <c r="TQW69" s="46"/>
      <c r="TQX69" s="46"/>
      <c r="TQY69" s="46"/>
      <c r="TQZ69" s="46"/>
      <c r="TRA69" s="46"/>
      <c r="TRB69" s="46"/>
      <c r="TRC69" s="46"/>
      <c r="TRD69" s="46"/>
      <c r="TRE69" s="46"/>
      <c r="TRF69" s="46"/>
      <c r="TRG69" s="46"/>
      <c r="TRH69" s="46"/>
      <c r="TRI69" s="46"/>
      <c r="TRJ69" s="46"/>
      <c r="TRK69" s="46"/>
      <c r="TRL69" s="46"/>
      <c r="TRM69" s="46"/>
      <c r="TRN69" s="46"/>
      <c r="TRO69" s="46"/>
      <c r="TRP69" s="46"/>
      <c r="TRQ69" s="46"/>
      <c r="TRR69" s="46"/>
      <c r="TRS69" s="46"/>
      <c r="TRT69" s="46"/>
      <c r="TRU69" s="46"/>
      <c r="TRV69" s="46"/>
      <c r="TRW69" s="46"/>
      <c r="TRX69" s="46"/>
      <c r="TRY69" s="46"/>
      <c r="TRZ69" s="46"/>
      <c r="TSA69" s="46"/>
      <c r="TSB69" s="46"/>
      <c r="TSC69" s="46"/>
      <c r="TSD69" s="46"/>
      <c r="TSE69" s="46"/>
      <c r="TSF69" s="46"/>
      <c r="TSG69" s="46"/>
      <c r="TSH69" s="46"/>
      <c r="TSI69" s="46"/>
      <c r="TSJ69" s="46"/>
      <c r="TSK69" s="46"/>
      <c r="TSL69" s="46"/>
      <c r="TSM69" s="46"/>
      <c r="TSN69" s="46"/>
      <c r="TSO69" s="46"/>
      <c r="TSP69" s="46"/>
      <c r="TSQ69" s="46"/>
      <c r="TSR69" s="46"/>
      <c r="TSS69" s="46"/>
      <c r="TST69" s="46"/>
      <c r="TSU69" s="46"/>
      <c r="TSV69" s="46"/>
      <c r="TSW69" s="46"/>
      <c r="TSX69" s="46"/>
      <c r="TSY69" s="46"/>
      <c r="TSZ69" s="46"/>
      <c r="TTA69" s="46"/>
      <c r="TTB69" s="46"/>
      <c r="TTC69" s="46"/>
      <c r="TTD69" s="46"/>
      <c r="TTE69" s="46"/>
      <c r="TTF69" s="46"/>
      <c r="TTG69" s="46"/>
      <c r="TTH69" s="46"/>
      <c r="TTI69" s="46"/>
      <c r="TTJ69" s="46"/>
      <c r="TTK69" s="46"/>
      <c r="TTL69" s="46"/>
      <c r="TTM69" s="46"/>
      <c r="TTN69" s="46"/>
      <c r="TTO69" s="46"/>
      <c r="TTP69" s="46"/>
      <c r="TTQ69" s="46"/>
      <c r="TTR69" s="46"/>
      <c r="TTS69" s="46"/>
      <c r="TTT69" s="46"/>
      <c r="TTU69" s="46"/>
      <c r="TTV69" s="46"/>
      <c r="TTW69" s="46"/>
      <c r="TTX69" s="46"/>
      <c r="TTY69" s="46"/>
      <c r="TTZ69" s="46"/>
      <c r="TUA69" s="46"/>
      <c r="TUB69" s="46"/>
      <c r="TUC69" s="46"/>
      <c r="TUD69" s="46"/>
      <c r="TUE69" s="46"/>
      <c r="TUF69" s="46"/>
      <c r="TUG69" s="46"/>
      <c r="TUH69" s="46"/>
      <c r="TUI69" s="46"/>
      <c r="TUJ69" s="46"/>
      <c r="TUK69" s="46"/>
      <c r="TUL69" s="46"/>
      <c r="TUM69" s="46"/>
      <c r="TUN69" s="46"/>
      <c r="TUO69" s="46"/>
      <c r="TUP69" s="46"/>
      <c r="TUQ69" s="46"/>
      <c r="TUR69" s="46"/>
      <c r="TUS69" s="46"/>
      <c r="TUT69" s="46"/>
      <c r="TUU69" s="46"/>
      <c r="TUV69" s="46"/>
      <c r="TUW69" s="46"/>
      <c r="TUX69" s="46"/>
      <c r="TUY69" s="46"/>
      <c r="TUZ69" s="46"/>
      <c r="TVA69" s="46"/>
      <c r="TVB69" s="46"/>
      <c r="TVC69" s="46"/>
      <c r="TVD69" s="46"/>
      <c r="TVE69" s="46"/>
      <c r="TVF69" s="46"/>
      <c r="TVG69" s="46"/>
      <c r="TVH69" s="46"/>
      <c r="TVI69" s="46"/>
      <c r="TVJ69" s="46"/>
      <c r="TVK69" s="46"/>
      <c r="TVL69" s="46"/>
      <c r="TVM69" s="46"/>
      <c r="TVN69" s="46"/>
      <c r="TVO69" s="46"/>
      <c r="TVP69" s="46"/>
      <c r="TVQ69" s="46"/>
      <c r="TVR69" s="46"/>
      <c r="TVS69" s="46"/>
      <c r="TVT69" s="46"/>
      <c r="TVU69" s="46"/>
      <c r="TVV69" s="46"/>
      <c r="TVW69" s="46"/>
      <c r="TVX69" s="46"/>
      <c r="TVY69" s="46"/>
      <c r="TVZ69" s="46"/>
      <c r="TWA69" s="46"/>
      <c r="TWB69" s="46"/>
      <c r="TWC69" s="46"/>
      <c r="TWD69" s="46"/>
      <c r="TWE69" s="46"/>
      <c r="TWF69" s="46"/>
      <c r="TWG69" s="46"/>
      <c r="TWH69" s="46"/>
      <c r="TWI69" s="46"/>
      <c r="TWJ69" s="46"/>
      <c r="TWK69" s="46"/>
      <c r="TWL69" s="46"/>
      <c r="TWM69" s="46"/>
      <c r="TWN69" s="46"/>
      <c r="TWO69" s="46"/>
      <c r="TWP69" s="46"/>
      <c r="TWQ69" s="46"/>
      <c r="TWR69" s="46"/>
      <c r="TWS69" s="46"/>
      <c r="TWT69" s="46"/>
      <c r="TWU69" s="46"/>
      <c r="TWV69" s="46"/>
      <c r="TWW69" s="46"/>
      <c r="TWX69" s="46"/>
      <c r="TWY69" s="46"/>
      <c r="TWZ69" s="46"/>
      <c r="TXA69" s="46"/>
      <c r="TXB69" s="46"/>
      <c r="TXC69" s="46"/>
      <c r="TXD69" s="46"/>
      <c r="TXE69" s="46"/>
      <c r="TXF69" s="46"/>
      <c r="TXG69" s="46"/>
      <c r="TXH69" s="46"/>
      <c r="TXI69" s="46"/>
      <c r="TXJ69" s="46"/>
      <c r="TXK69" s="46"/>
      <c r="TXL69" s="46"/>
      <c r="TXM69" s="46"/>
      <c r="TXN69" s="46"/>
      <c r="TXO69" s="46"/>
      <c r="TXP69" s="46"/>
      <c r="TXQ69" s="46"/>
      <c r="TXR69" s="46"/>
      <c r="TXS69" s="46"/>
      <c r="TXT69" s="46"/>
      <c r="TXU69" s="46"/>
      <c r="TXV69" s="46"/>
      <c r="TXW69" s="46"/>
      <c r="TXX69" s="46"/>
      <c r="TXY69" s="46"/>
      <c r="TXZ69" s="46"/>
      <c r="TYA69" s="46"/>
      <c r="TYB69" s="46"/>
      <c r="TYC69" s="46"/>
      <c r="TYD69" s="46"/>
      <c r="TYE69" s="46"/>
      <c r="TYF69" s="46"/>
      <c r="TYG69" s="46"/>
      <c r="TYH69" s="46"/>
      <c r="TYI69" s="46"/>
      <c r="TYJ69" s="46"/>
      <c r="TYK69" s="46"/>
      <c r="TYL69" s="46"/>
      <c r="TYM69" s="46"/>
      <c r="TYN69" s="46"/>
      <c r="TYO69" s="46"/>
      <c r="TYP69" s="46"/>
      <c r="TYQ69" s="46"/>
      <c r="TYR69" s="46"/>
      <c r="TYS69" s="46"/>
      <c r="TYT69" s="46"/>
      <c r="TYU69" s="46"/>
      <c r="TYV69" s="46"/>
      <c r="TYW69" s="46"/>
      <c r="TYX69" s="46"/>
      <c r="TYY69" s="46"/>
      <c r="TYZ69" s="46"/>
      <c r="TZA69" s="46"/>
      <c r="TZB69" s="46"/>
      <c r="TZC69" s="46"/>
      <c r="TZD69" s="46"/>
      <c r="TZE69" s="46"/>
      <c r="TZF69" s="46"/>
      <c r="TZG69" s="46"/>
      <c r="TZH69" s="46"/>
      <c r="TZI69" s="46"/>
      <c r="TZJ69" s="46"/>
      <c r="TZK69" s="46"/>
      <c r="TZL69" s="46"/>
      <c r="TZM69" s="46"/>
      <c r="TZN69" s="46"/>
      <c r="TZO69" s="46"/>
      <c r="TZP69" s="46"/>
      <c r="TZQ69" s="46"/>
      <c r="TZR69" s="46"/>
      <c r="TZS69" s="46"/>
      <c r="TZT69" s="46"/>
      <c r="TZU69" s="46"/>
      <c r="TZV69" s="46"/>
      <c r="TZW69" s="46"/>
      <c r="TZX69" s="46"/>
      <c r="TZY69" s="46"/>
      <c r="TZZ69" s="46"/>
      <c r="UAA69" s="46"/>
      <c r="UAB69" s="46"/>
      <c r="UAC69" s="46"/>
      <c r="UAD69" s="46"/>
      <c r="UAE69" s="46"/>
      <c r="UAF69" s="46"/>
      <c r="UAG69" s="46"/>
      <c r="UAH69" s="46"/>
      <c r="UAI69" s="46"/>
      <c r="UAJ69" s="46"/>
      <c r="UAK69" s="46"/>
      <c r="UAL69" s="46"/>
      <c r="UAM69" s="46"/>
      <c r="UAN69" s="46"/>
      <c r="UAO69" s="46"/>
      <c r="UAP69" s="46"/>
      <c r="UAQ69" s="46"/>
      <c r="UAR69" s="46"/>
      <c r="UAS69" s="46"/>
      <c r="UAT69" s="46"/>
      <c r="UAU69" s="46"/>
      <c r="UAV69" s="46"/>
      <c r="UAW69" s="46"/>
      <c r="UAX69" s="46"/>
      <c r="UAY69" s="46"/>
      <c r="UAZ69" s="46"/>
      <c r="UBA69" s="46"/>
      <c r="UBB69" s="46"/>
      <c r="UBC69" s="46"/>
      <c r="UBD69" s="46"/>
      <c r="UBE69" s="46"/>
      <c r="UBF69" s="46"/>
      <c r="UBG69" s="46"/>
      <c r="UBH69" s="46"/>
      <c r="UBI69" s="46"/>
      <c r="UBJ69" s="46"/>
      <c r="UBK69" s="46"/>
      <c r="UBL69" s="46"/>
      <c r="UBM69" s="46"/>
      <c r="UBN69" s="46"/>
      <c r="UBO69" s="46"/>
      <c r="UBP69" s="46"/>
      <c r="UBQ69" s="46"/>
      <c r="UBR69" s="46"/>
      <c r="UBS69" s="46"/>
      <c r="UBT69" s="46"/>
      <c r="UBU69" s="46"/>
      <c r="UBV69" s="46"/>
      <c r="UBW69" s="46"/>
      <c r="UBX69" s="46"/>
      <c r="UBY69" s="46"/>
      <c r="UBZ69" s="46"/>
      <c r="UCA69" s="46"/>
      <c r="UCB69" s="46"/>
      <c r="UCC69" s="46"/>
      <c r="UCD69" s="46"/>
      <c r="UCE69" s="46"/>
      <c r="UCF69" s="46"/>
      <c r="UCG69" s="46"/>
      <c r="UCH69" s="46"/>
      <c r="UCI69" s="46"/>
      <c r="UCJ69" s="46"/>
      <c r="UCK69" s="46"/>
      <c r="UCL69" s="46"/>
      <c r="UCM69" s="46"/>
      <c r="UCN69" s="46"/>
      <c r="UCO69" s="46"/>
      <c r="UCP69" s="46"/>
      <c r="UCQ69" s="46"/>
      <c r="UCR69" s="46"/>
      <c r="UCS69" s="46"/>
      <c r="UCT69" s="46"/>
      <c r="UCU69" s="46"/>
      <c r="UCV69" s="46"/>
      <c r="UCW69" s="46"/>
      <c r="UCX69" s="46"/>
      <c r="UCY69" s="46"/>
      <c r="UCZ69" s="46"/>
      <c r="UDA69" s="46"/>
      <c r="UDB69" s="46"/>
      <c r="UDC69" s="46"/>
      <c r="UDD69" s="46"/>
      <c r="UDE69" s="46"/>
      <c r="UDF69" s="46"/>
      <c r="UDG69" s="46"/>
      <c r="UDH69" s="46"/>
      <c r="UDI69" s="46"/>
      <c r="UDJ69" s="46"/>
      <c r="UDK69" s="46"/>
      <c r="UDL69" s="46"/>
      <c r="UDM69" s="46"/>
      <c r="UDN69" s="46"/>
      <c r="UDO69" s="46"/>
      <c r="UDP69" s="46"/>
      <c r="UDQ69" s="46"/>
      <c r="UDR69" s="46"/>
      <c r="UDS69" s="46"/>
      <c r="UDT69" s="46"/>
      <c r="UDU69" s="46"/>
      <c r="UDV69" s="46"/>
      <c r="UDW69" s="46"/>
      <c r="UDX69" s="46"/>
      <c r="UDY69" s="46"/>
      <c r="UDZ69" s="46"/>
      <c r="UEA69" s="46"/>
      <c r="UEB69" s="46"/>
      <c r="UEC69" s="46"/>
      <c r="UED69" s="46"/>
      <c r="UEE69" s="46"/>
      <c r="UEF69" s="46"/>
      <c r="UEG69" s="46"/>
      <c r="UEH69" s="46"/>
      <c r="UEI69" s="46"/>
      <c r="UEJ69" s="46"/>
      <c r="UEK69" s="46"/>
      <c r="UEL69" s="46"/>
      <c r="UEM69" s="46"/>
      <c r="UEN69" s="46"/>
      <c r="UEO69" s="46"/>
      <c r="UEP69" s="46"/>
      <c r="UEQ69" s="46"/>
      <c r="UER69" s="46"/>
      <c r="UES69" s="46"/>
      <c r="UET69" s="46"/>
      <c r="UEU69" s="46"/>
      <c r="UEV69" s="46"/>
      <c r="UEW69" s="46"/>
      <c r="UEX69" s="46"/>
      <c r="UEY69" s="46"/>
      <c r="UEZ69" s="46"/>
      <c r="UFA69" s="46"/>
      <c r="UFB69" s="46"/>
      <c r="UFC69" s="46"/>
      <c r="UFD69" s="46"/>
      <c r="UFE69" s="46"/>
      <c r="UFF69" s="46"/>
      <c r="UFG69" s="46"/>
      <c r="UFH69" s="46"/>
      <c r="UFI69" s="46"/>
      <c r="UFJ69" s="46"/>
      <c r="UFK69" s="46"/>
      <c r="UFL69" s="46"/>
      <c r="UFM69" s="46"/>
      <c r="UFN69" s="46"/>
      <c r="UFO69" s="46"/>
      <c r="UFP69" s="46"/>
      <c r="UFQ69" s="46"/>
      <c r="UFR69" s="46"/>
      <c r="UFS69" s="46"/>
      <c r="UFT69" s="46"/>
      <c r="UFU69" s="46"/>
      <c r="UFV69" s="46"/>
      <c r="UFW69" s="46"/>
      <c r="UFX69" s="46"/>
      <c r="UFY69" s="46"/>
      <c r="UFZ69" s="46"/>
      <c r="UGA69" s="46"/>
      <c r="UGB69" s="46"/>
      <c r="UGC69" s="46"/>
      <c r="UGD69" s="46"/>
      <c r="UGE69" s="46"/>
      <c r="UGF69" s="46"/>
      <c r="UGG69" s="46"/>
      <c r="UGH69" s="46"/>
      <c r="UGI69" s="46"/>
      <c r="UGJ69" s="46"/>
      <c r="UGK69" s="46"/>
      <c r="UGL69" s="46"/>
      <c r="UGM69" s="46"/>
      <c r="UGN69" s="46"/>
      <c r="UGO69" s="46"/>
      <c r="UGP69" s="46"/>
      <c r="UGQ69" s="46"/>
      <c r="UGR69" s="46"/>
      <c r="UGS69" s="46"/>
      <c r="UGT69" s="46"/>
      <c r="UGU69" s="46"/>
      <c r="UGV69" s="46"/>
      <c r="UGW69" s="46"/>
      <c r="UGX69" s="46"/>
      <c r="UGY69" s="46"/>
      <c r="UGZ69" s="46"/>
      <c r="UHA69" s="46"/>
      <c r="UHB69" s="46"/>
      <c r="UHC69" s="46"/>
      <c r="UHD69" s="46"/>
      <c r="UHE69" s="46"/>
      <c r="UHF69" s="46"/>
      <c r="UHG69" s="46"/>
      <c r="UHH69" s="46"/>
      <c r="UHI69" s="46"/>
      <c r="UHJ69" s="46"/>
      <c r="UHK69" s="46"/>
      <c r="UHL69" s="46"/>
      <c r="UHM69" s="46"/>
      <c r="UHN69" s="46"/>
      <c r="UHO69" s="46"/>
      <c r="UHP69" s="46"/>
      <c r="UHQ69" s="46"/>
      <c r="UHR69" s="46"/>
      <c r="UHS69" s="46"/>
      <c r="UHT69" s="46"/>
      <c r="UHU69" s="46"/>
      <c r="UHV69" s="46"/>
      <c r="UHW69" s="46"/>
      <c r="UHX69" s="46"/>
      <c r="UHY69" s="46"/>
      <c r="UHZ69" s="46"/>
      <c r="UIA69" s="46"/>
      <c r="UIB69" s="46"/>
      <c r="UIC69" s="46"/>
      <c r="UID69" s="46"/>
      <c r="UIE69" s="46"/>
      <c r="UIF69" s="46"/>
      <c r="UIG69" s="46"/>
      <c r="UIH69" s="46"/>
      <c r="UII69" s="46"/>
      <c r="UIJ69" s="46"/>
      <c r="UIK69" s="46"/>
      <c r="UIL69" s="46"/>
      <c r="UIM69" s="46"/>
      <c r="UIN69" s="46"/>
      <c r="UIO69" s="46"/>
      <c r="UIP69" s="46"/>
      <c r="UIQ69" s="46"/>
      <c r="UIR69" s="46"/>
      <c r="UIS69" s="46"/>
      <c r="UIT69" s="46"/>
      <c r="UIU69" s="46"/>
      <c r="UIV69" s="46"/>
      <c r="UIW69" s="46"/>
      <c r="UIX69" s="46"/>
      <c r="UIY69" s="46"/>
      <c r="UIZ69" s="46"/>
      <c r="UJA69" s="46"/>
      <c r="UJB69" s="46"/>
      <c r="UJC69" s="46"/>
      <c r="UJD69" s="46"/>
      <c r="UJE69" s="46"/>
      <c r="UJF69" s="46"/>
      <c r="UJG69" s="46"/>
      <c r="UJH69" s="46"/>
      <c r="UJI69" s="46"/>
      <c r="UJJ69" s="46"/>
      <c r="UJK69" s="46"/>
      <c r="UJL69" s="46"/>
      <c r="UJM69" s="46"/>
      <c r="UJN69" s="46"/>
      <c r="UJO69" s="46"/>
      <c r="UJP69" s="46"/>
      <c r="UJQ69" s="46"/>
      <c r="UJR69" s="46"/>
      <c r="UJS69" s="46"/>
      <c r="UJT69" s="46"/>
      <c r="UJU69" s="46"/>
      <c r="UJV69" s="46"/>
      <c r="UJW69" s="46"/>
      <c r="UJX69" s="46"/>
      <c r="UJY69" s="46"/>
      <c r="UJZ69" s="46"/>
      <c r="UKA69" s="46"/>
      <c r="UKB69" s="46"/>
      <c r="UKC69" s="46"/>
      <c r="UKD69" s="46"/>
      <c r="UKE69" s="46"/>
      <c r="UKF69" s="46"/>
      <c r="UKG69" s="46"/>
      <c r="UKH69" s="46"/>
      <c r="UKI69" s="46"/>
      <c r="UKJ69" s="46"/>
      <c r="UKK69" s="46"/>
      <c r="UKL69" s="46"/>
      <c r="UKM69" s="46"/>
      <c r="UKN69" s="46"/>
      <c r="UKO69" s="46"/>
      <c r="UKP69" s="46"/>
      <c r="UKQ69" s="46"/>
      <c r="UKR69" s="46"/>
      <c r="UKS69" s="46"/>
      <c r="UKT69" s="46"/>
      <c r="UKU69" s="46"/>
      <c r="UKV69" s="46"/>
      <c r="UKW69" s="46"/>
      <c r="UKX69" s="46"/>
      <c r="UKY69" s="46"/>
      <c r="UKZ69" s="46"/>
      <c r="ULA69" s="46"/>
      <c r="ULB69" s="46"/>
      <c r="ULC69" s="46"/>
      <c r="ULD69" s="46"/>
      <c r="ULE69" s="46"/>
      <c r="ULF69" s="46"/>
      <c r="ULG69" s="46"/>
      <c r="ULH69" s="46"/>
      <c r="ULI69" s="46"/>
      <c r="ULJ69" s="46"/>
      <c r="ULK69" s="46"/>
      <c r="ULL69" s="46"/>
      <c r="ULM69" s="46"/>
      <c r="ULN69" s="46"/>
      <c r="ULO69" s="46"/>
      <c r="ULP69" s="46"/>
      <c r="ULQ69" s="46"/>
      <c r="ULR69" s="46"/>
      <c r="ULS69" s="46"/>
      <c r="ULT69" s="46"/>
      <c r="ULU69" s="46"/>
      <c r="ULV69" s="46"/>
      <c r="ULW69" s="46"/>
      <c r="ULX69" s="46"/>
      <c r="ULY69" s="46"/>
      <c r="ULZ69" s="46"/>
      <c r="UMA69" s="46"/>
      <c r="UMB69" s="46"/>
      <c r="UMC69" s="46"/>
      <c r="UMD69" s="46"/>
      <c r="UME69" s="46"/>
      <c r="UMF69" s="46"/>
      <c r="UMG69" s="46"/>
      <c r="UMH69" s="46"/>
      <c r="UMI69" s="46"/>
      <c r="UMJ69" s="46"/>
      <c r="UMK69" s="46"/>
      <c r="UML69" s="46"/>
      <c r="UMM69" s="46"/>
      <c r="UMN69" s="46"/>
      <c r="UMO69" s="46"/>
      <c r="UMP69" s="46"/>
      <c r="UMQ69" s="46"/>
      <c r="UMR69" s="46"/>
      <c r="UMS69" s="46"/>
      <c r="UMT69" s="46"/>
      <c r="UMU69" s="46"/>
      <c r="UMV69" s="46"/>
      <c r="UMW69" s="46"/>
      <c r="UMX69" s="46"/>
      <c r="UMY69" s="46"/>
      <c r="UMZ69" s="46"/>
      <c r="UNA69" s="46"/>
      <c r="UNB69" s="46"/>
      <c r="UNC69" s="46"/>
      <c r="UND69" s="46"/>
      <c r="UNE69" s="46"/>
      <c r="UNF69" s="46"/>
      <c r="UNG69" s="46"/>
      <c r="UNH69" s="46"/>
      <c r="UNI69" s="46"/>
      <c r="UNJ69" s="46"/>
      <c r="UNK69" s="46"/>
      <c r="UNL69" s="46"/>
      <c r="UNM69" s="46"/>
      <c r="UNN69" s="46"/>
      <c r="UNO69" s="46"/>
      <c r="UNP69" s="46"/>
      <c r="UNQ69" s="46"/>
      <c r="UNR69" s="46"/>
      <c r="UNS69" s="46"/>
      <c r="UNT69" s="46"/>
      <c r="UNU69" s="46"/>
      <c r="UNV69" s="46"/>
      <c r="UNW69" s="46"/>
      <c r="UNX69" s="46"/>
      <c r="UNY69" s="46"/>
      <c r="UNZ69" s="46"/>
      <c r="UOA69" s="46"/>
      <c r="UOB69" s="46"/>
      <c r="UOC69" s="46"/>
      <c r="UOD69" s="46"/>
      <c r="UOE69" s="46"/>
      <c r="UOF69" s="46"/>
      <c r="UOG69" s="46"/>
      <c r="UOH69" s="46"/>
      <c r="UOI69" s="46"/>
      <c r="UOJ69" s="46"/>
      <c r="UOK69" s="46"/>
      <c r="UOL69" s="46"/>
      <c r="UOM69" s="46"/>
      <c r="UON69" s="46"/>
      <c r="UOO69" s="46"/>
      <c r="UOP69" s="46"/>
      <c r="UOQ69" s="46"/>
      <c r="UOR69" s="46"/>
      <c r="UOS69" s="46"/>
      <c r="UOT69" s="46"/>
      <c r="UOU69" s="46"/>
      <c r="UOV69" s="46"/>
      <c r="UOW69" s="46"/>
      <c r="UOX69" s="46"/>
      <c r="UOY69" s="46"/>
      <c r="UOZ69" s="46"/>
      <c r="UPA69" s="46"/>
      <c r="UPB69" s="46"/>
      <c r="UPC69" s="46"/>
      <c r="UPD69" s="46"/>
      <c r="UPE69" s="46"/>
      <c r="UPF69" s="46"/>
      <c r="UPG69" s="46"/>
      <c r="UPH69" s="46"/>
      <c r="UPI69" s="46"/>
      <c r="UPJ69" s="46"/>
      <c r="UPK69" s="46"/>
      <c r="UPL69" s="46"/>
      <c r="UPM69" s="46"/>
      <c r="UPN69" s="46"/>
      <c r="UPO69" s="46"/>
      <c r="UPP69" s="46"/>
      <c r="UPQ69" s="46"/>
      <c r="UPR69" s="46"/>
      <c r="UPS69" s="46"/>
      <c r="UPT69" s="46"/>
      <c r="UPU69" s="46"/>
      <c r="UPV69" s="46"/>
      <c r="UPW69" s="46"/>
      <c r="UPX69" s="46"/>
      <c r="UPY69" s="46"/>
      <c r="UPZ69" s="46"/>
      <c r="UQA69" s="46"/>
      <c r="UQB69" s="46"/>
      <c r="UQC69" s="46"/>
      <c r="UQD69" s="46"/>
      <c r="UQE69" s="46"/>
      <c r="UQF69" s="46"/>
      <c r="UQG69" s="46"/>
      <c r="UQH69" s="46"/>
      <c r="UQI69" s="46"/>
      <c r="UQJ69" s="46"/>
      <c r="UQK69" s="46"/>
      <c r="UQL69" s="46"/>
      <c r="UQM69" s="46"/>
      <c r="UQN69" s="46"/>
      <c r="UQO69" s="46"/>
      <c r="UQP69" s="46"/>
      <c r="UQQ69" s="46"/>
      <c r="UQR69" s="46"/>
      <c r="UQS69" s="46"/>
      <c r="UQT69" s="46"/>
      <c r="UQU69" s="46"/>
      <c r="UQV69" s="46"/>
      <c r="UQW69" s="46"/>
      <c r="UQX69" s="46"/>
      <c r="UQY69" s="46"/>
      <c r="UQZ69" s="46"/>
      <c r="URA69" s="46"/>
      <c r="URB69" s="46"/>
      <c r="URC69" s="46"/>
      <c r="URD69" s="46"/>
      <c r="URE69" s="46"/>
      <c r="URF69" s="46"/>
      <c r="URG69" s="46"/>
      <c r="URH69" s="46"/>
      <c r="URI69" s="46"/>
      <c r="URJ69" s="46"/>
      <c r="URK69" s="46"/>
      <c r="URL69" s="46"/>
      <c r="URM69" s="46"/>
      <c r="URN69" s="46"/>
      <c r="URO69" s="46"/>
      <c r="URP69" s="46"/>
      <c r="URQ69" s="46"/>
      <c r="URR69" s="46"/>
      <c r="URS69" s="46"/>
      <c r="URT69" s="46"/>
      <c r="URU69" s="46"/>
      <c r="URV69" s="46"/>
      <c r="URW69" s="46"/>
      <c r="URX69" s="46"/>
      <c r="URY69" s="46"/>
      <c r="URZ69" s="46"/>
      <c r="USA69" s="46"/>
      <c r="USB69" s="46"/>
      <c r="USC69" s="46"/>
      <c r="USD69" s="46"/>
      <c r="USE69" s="46"/>
      <c r="USF69" s="46"/>
      <c r="USG69" s="46"/>
      <c r="USH69" s="46"/>
      <c r="USI69" s="46"/>
      <c r="USJ69" s="46"/>
      <c r="USK69" s="46"/>
      <c r="USL69" s="46"/>
      <c r="USM69" s="46"/>
      <c r="USN69" s="46"/>
      <c r="USO69" s="46"/>
      <c r="USP69" s="46"/>
      <c r="USQ69" s="46"/>
      <c r="USR69" s="46"/>
      <c r="USS69" s="46"/>
      <c r="UST69" s="46"/>
      <c r="USU69" s="46"/>
      <c r="USV69" s="46"/>
      <c r="USW69" s="46"/>
      <c r="USX69" s="46"/>
      <c r="USY69" s="46"/>
      <c r="USZ69" s="46"/>
      <c r="UTA69" s="46"/>
      <c r="UTB69" s="46"/>
      <c r="UTC69" s="46"/>
      <c r="UTD69" s="46"/>
      <c r="UTE69" s="46"/>
      <c r="UTF69" s="46"/>
      <c r="UTG69" s="46"/>
      <c r="UTH69" s="46"/>
      <c r="UTI69" s="46"/>
      <c r="UTJ69" s="46"/>
      <c r="UTK69" s="46"/>
      <c r="UTL69" s="46"/>
      <c r="UTM69" s="46"/>
      <c r="UTN69" s="46"/>
      <c r="UTO69" s="46"/>
      <c r="UTP69" s="46"/>
      <c r="UTQ69" s="46"/>
      <c r="UTR69" s="46"/>
      <c r="UTS69" s="46"/>
      <c r="UTT69" s="46"/>
      <c r="UTU69" s="46"/>
      <c r="UTV69" s="46"/>
      <c r="UTW69" s="46"/>
      <c r="UTX69" s="46"/>
      <c r="UTY69" s="46"/>
      <c r="UTZ69" s="46"/>
      <c r="UUA69" s="46"/>
      <c r="UUB69" s="46"/>
      <c r="UUC69" s="46"/>
      <c r="UUD69" s="46"/>
      <c r="UUE69" s="46"/>
      <c r="UUF69" s="46"/>
      <c r="UUG69" s="46"/>
      <c r="UUH69" s="46"/>
      <c r="UUI69" s="46"/>
      <c r="UUJ69" s="46"/>
      <c r="UUK69" s="46"/>
      <c r="UUL69" s="46"/>
      <c r="UUM69" s="46"/>
      <c r="UUN69" s="46"/>
      <c r="UUO69" s="46"/>
      <c r="UUP69" s="46"/>
      <c r="UUQ69" s="46"/>
      <c r="UUR69" s="46"/>
      <c r="UUS69" s="46"/>
      <c r="UUT69" s="46"/>
      <c r="UUU69" s="46"/>
      <c r="UUV69" s="46"/>
      <c r="UUW69" s="46"/>
      <c r="UUX69" s="46"/>
      <c r="UUY69" s="46"/>
      <c r="UUZ69" s="46"/>
      <c r="UVA69" s="46"/>
      <c r="UVB69" s="46"/>
      <c r="UVC69" s="46"/>
      <c r="UVD69" s="46"/>
      <c r="UVE69" s="46"/>
      <c r="UVF69" s="46"/>
      <c r="UVG69" s="46"/>
      <c r="UVH69" s="46"/>
      <c r="UVI69" s="46"/>
      <c r="UVJ69" s="46"/>
      <c r="UVK69" s="46"/>
      <c r="UVL69" s="46"/>
      <c r="UVM69" s="46"/>
      <c r="UVN69" s="46"/>
      <c r="UVO69" s="46"/>
      <c r="UVP69" s="46"/>
      <c r="UVQ69" s="46"/>
      <c r="UVR69" s="46"/>
      <c r="UVS69" s="46"/>
      <c r="UVT69" s="46"/>
      <c r="UVU69" s="46"/>
      <c r="UVV69" s="46"/>
      <c r="UVW69" s="46"/>
      <c r="UVX69" s="46"/>
      <c r="UVY69" s="46"/>
      <c r="UVZ69" s="46"/>
      <c r="UWA69" s="46"/>
      <c r="UWB69" s="46"/>
      <c r="UWC69" s="46"/>
      <c r="UWD69" s="46"/>
      <c r="UWE69" s="46"/>
      <c r="UWF69" s="46"/>
      <c r="UWG69" s="46"/>
      <c r="UWH69" s="46"/>
      <c r="UWI69" s="46"/>
      <c r="UWJ69" s="46"/>
      <c r="UWK69" s="46"/>
      <c r="UWL69" s="46"/>
      <c r="UWM69" s="46"/>
      <c r="UWN69" s="46"/>
      <c r="UWO69" s="46"/>
      <c r="UWP69" s="46"/>
      <c r="UWQ69" s="46"/>
      <c r="UWR69" s="46"/>
      <c r="UWS69" s="46"/>
      <c r="UWT69" s="46"/>
      <c r="UWU69" s="46"/>
      <c r="UWV69" s="46"/>
      <c r="UWW69" s="46"/>
      <c r="UWX69" s="46"/>
      <c r="UWY69" s="46"/>
      <c r="UWZ69" s="46"/>
      <c r="UXA69" s="46"/>
      <c r="UXB69" s="46"/>
      <c r="UXC69" s="46"/>
      <c r="UXD69" s="46"/>
      <c r="UXE69" s="46"/>
      <c r="UXF69" s="46"/>
      <c r="UXG69" s="46"/>
      <c r="UXH69" s="46"/>
      <c r="UXI69" s="46"/>
      <c r="UXJ69" s="46"/>
      <c r="UXK69" s="46"/>
      <c r="UXL69" s="46"/>
      <c r="UXM69" s="46"/>
      <c r="UXN69" s="46"/>
      <c r="UXO69" s="46"/>
      <c r="UXP69" s="46"/>
      <c r="UXQ69" s="46"/>
      <c r="UXR69" s="46"/>
      <c r="UXS69" s="46"/>
      <c r="UXT69" s="46"/>
      <c r="UXU69" s="46"/>
      <c r="UXV69" s="46"/>
      <c r="UXW69" s="46"/>
      <c r="UXX69" s="46"/>
      <c r="UXY69" s="46"/>
      <c r="UXZ69" s="46"/>
      <c r="UYA69" s="46"/>
      <c r="UYB69" s="46"/>
      <c r="UYC69" s="46"/>
      <c r="UYD69" s="46"/>
      <c r="UYE69" s="46"/>
      <c r="UYF69" s="46"/>
      <c r="UYG69" s="46"/>
      <c r="UYH69" s="46"/>
      <c r="UYI69" s="46"/>
      <c r="UYJ69" s="46"/>
      <c r="UYK69" s="46"/>
      <c r="UYL69" s="46"/>
      <c r="UYM69" s="46"/>
      <c r="UYN69" s="46"/>
      <c r="UYO69" s="46"/>
      <c r="UYP69" s="46"/>
      <c r="UYQ69" s="46"/>
      <c r="UYR69" s="46"/>
      <c r="UYS69" s="46"/>
      <c r="UYT69" s="46"/>
      <c r="UYU69" s="46"/>
      <c r="UYV69" s="46"/>
      <c r="UYW69" s="46"/>
      <c r="UYX69" s="46"/>
      <c r="UYY69" s="46"/>
      <c r="UYZ69" s="46"/>
      <c r="UZA69" s="46"/>
      <c r="UZB69" s="46"/>
      <c r="UZC69" s="46"/>
      <c r="UZD69" s="46"/>
      <c r="UZE69" s="46"/>
      <c r="UZF69" s="46"/>
      <c r="UZG69" s="46"/>
      <c r="UZH69" s="46"/>
      <c r="UZI69" s="46"/>
      <c r="UZJ69" s="46"/>
      <c r="UZK69" s="46"/>
      <c r="UZL69" s="46"/>
      <c r="UZM69" s="46"/>
      <c r="UZN69" s="46"/>
      <c r="UZO69" s="46"/>
      <c r="UZP69" s="46"/>
      <c r="UZQ69" s="46"/>
      <c r="UZR69" s="46"/>
      <c r="UZS69" s="46"/>
      <c r="UZT69" s="46"/>
      <c r="UZU69" s="46"/>
      <c r="UZV69" s="46"/>
      <c r="UZW69" s="46"/>
      <c r="UZX69" s="46"/>
      <c r="UZY69" s="46"/>
      <c r="UZZ69" s="46"/>
      <c r="VAA69" s="46"/>
      <c r="VAB69" s="46"/>
      <c r="VAC69" s="46"/>
      <c r="VAD69" s="46"/>
      <c r="VAE69" s="46"/>
      <c r="VAF69" s="46"/>
      <c r="VAG69" s="46"/>
      <c r="VAH69" s="46"/>
      <c r="VAI69" s="46"/>
      <c r="VAJ69" s="46"/>
      <c r="VAK69" s="46"/>
      <c r="VAL69" s="46"/>
      <c r="VAM69" s="46"/>
      <c r="VAN69" s="46"/>
      <c r="VAO69" s="46"/>
      <c r="VAP69" s="46"/>
      <c r="VAQ69" s="46"/>
      <c r="VAR69" s="46"/>
      <c r="VAS69" s="46"/>
      <c r="VAT69" s="46"/>
      <c r="VAU69" s="46"/>
      <c r="VAV69" s="46"/>
      <c r="VAW69" s="46"/>
      <c r="VAX69" s="46"/>
      <c r="VAY69" s="46"/>
      <c r="VAZ69" s="46"/>
      <c r="VBA69" s="46"/>
      <c r="VBB69" s="46"/>
      <c r="VBC69" s="46"/>
      <c r="VBD69" s="46"/>
      <c r="VBE69" s="46"/>
      <c r="VBF69" s="46"/>
      <c r="VBG69" s="46"/>
      <c r="VBH69" s="46"/>
      <c r="VBI69" s="46"/>
      <c r="VBJ69" s="46"/>
      <c r="VBK69" s="46"/>
      <c r="VBL69" s="46"/>
      <c r="VBM69" s="46"/>
      <c r="VBN69" s="46"/>
      <c r="VBO69" s="46"/>
      <c r="VBP69" s="46"/>
      <c r="VBQ69" s="46"/>
      <c r="VBR69" s="46"/>
      <c r="VBS69" s="46"/>
      <c r="VBT69" s="46"/>
      <c r="VBU69" s="46"/>
      <c r="VBV69" s="46"/>
      <c r="VBW69" s="46"/>
      <c r="VBX69" s="46"/>
      <c r="VBY69" s="46"/>
      <c r="VBZ69" s="46"/>
      <c r="VCA69" s="46"/>
      <c r="VCB69" s="46"/>
      <c r="VCC69" s="46"/>
      <c r="VCD69" s="46"/>
      <c r="VCE69" s="46"/>
      <c r="VCF69" s="46"/>
      <c r="VCG69" s="46"/>
      <c r="VCH69" s="46"/>
      <c r="VCI69" s="46"/>
      <c r="VCJ69" s="46"/>
      <c r="VCK69" s="46"/>
      <c r="VCL69" s="46"/>
      <c r="VCM69" s="46"/>
      <c r="VCN69" s="46"/>
      <c r="VCO69" s="46"/>
      <c r="VCP69" s="46"/>
      <c r="VCQ69" s="46"/>
      <c r="VCR69" s="46"/>
      <c r="VCS69" s="46"/>
      <c r="VCT69" s="46"/>
      <c r="VCU69" s="46"/>
      <c r="VCV69" s="46"/>
      <c r="VCW69" s="46"/>
      <c r="VCX69" s="46"/>
      <c r="VCY69" s="46"/>
      <c r="VCZ69" s="46"/>
      <c r="VDA69" s="46"/>
      <c r="VDB69" s="46"/>
      <c r="VDC69" s="46"/>
      <c r="VDD69" s="46"/>
      <c r="VDE69" s="46"/>
      <c r="VDF69" s="46"/>
      <c r="VDG69" s="46"/>
      <c r="VDH69" s="46"/>
      <c r="VDI69" s="46"/>
      <c r="VDJ69" s="46"/>
      <c r="VDK69" s="46"/>
      <c r="VDL69" s="46"/>
      <c r="VDM69" s="46"/>
      <c r="VDN69" s="46"/>
      <c r="VDO69" s="46"/>
      <c r="VDP69" s="46"/>
      <c r="VDQ69" s="46"/>
      <c r="VDR69" s="46"/>
      <c r="VDS69" s="46"/>
      <c r="VDT69" s="46"/>
      <c r="VDU69" s="46"/>
      <c r="VDV69" s="46"/>
      <c r="VDW69" s="46"/>
      <c r="VDX69" s="46"/>
      <c r="VDY69" s="46"/>
      <c r="VDZ69" s="46"/>
      <c r="VEA69" s="46"/>
      <c r="VEB69" s="46"/>
      <c r="VEC69" s="46"/>
      <c r="VED69" s="46"/>
      <c r="VEE69" s="46"/>
      <c r="VEF69" s="46"/>
      <c r="VEG69" s="46"/>
      <c r="VEH69" s="46"/>
      <c r="VEI69" s="46"/>
      <c r="VEJ69" s="46"/>
      <c r="VEK69" s="46"/>
      <c r="VEL69" s="46"/>
      <c r="VEM69" s="46"/>
      <c r="VEN69" s="46"/>
      <c r="VEO69" s="46"/>
      <c r="VEP69" s="46"/>
      <c r="VEQ69" s="46"/>
      <c r="VER69" s="46"/>
      <c r="VES69" s="46"/>
      <c r="VET69" s="46"/>
      <c r="VEU69" s="46"/>
      <c r="VEV69" s="46"/>
      <c r="VEW69" s="46"/>
      <c r="VEX69" s="46"/>
      <c r="VEY69" s="46"/>
      <c r="VEZ69" s="46"/>
      <c r="VFA69" s="46"/>
      <c r="VFB69" s="46"/>
      <c r="VFC69" s="46"/>
      <c r="VFD69" s="46"/>
      <c r="VFE69" s="46"/>
      <c r="VFF69" s="46"/>
      <c r="VFG69" s="46"/>
      <c r="VFH69" s="46"/>
      <c r="VFI69" s="46"/>
      <c r="VFJ69" s="46"/>
      <c r="VFK69" s="46"/>
      <c r="VFL69" s="46"/>
      <c r="VFM69" s="46"/>
      <c r="VFN69" s="46"/>
      <c r="VFO69" s="46"/>
      <c r="VFP69" s="46"/>
      <c r="VFQ69" s="46"/>
      <c r="VFR69" s="46"/>
      <c r="VFS69" s="46"/>
      <c r="VFT69" s="46"/>
      <c r="VFU69" s="46"/>
      <c r="VFV69" s="46"/>
      <c r="VFW69" s="46"/>
      <c r="VFX69" s="46"/>
      <c r="VFY69" s="46"/>
      <c r="VFZ69" s="46"/>
      <c r="VGA69" s="46"/>
      <c r="VGB69" s="46"/>
      <c r="VGC69" s="46"/>
      <c r="VGD69" s="46"/>
      <c r="VGE69" s="46"/>
      <c r="VGF69" s="46"/>
      <c r="VGG69" s="46"/>
      <c r="VGH69" s="46"/>
      <c r="VGI69" s="46"/>
      <c r="VGJ69" s="46"/>
      <c r="VGK69" s="46"/>
      <c r="VGL69" s="46"/>
      <c r="VGM69" s="46"/>
      <c r="VGN69" s="46"/>
      <c r="VGO69" s="46"/>
      <c r="VGP69" s="46"/>
      <c r="VGQ69" s="46"/>
      <c r="VGR69" s="46"/>
      <c r="VGS69" s="46"/>
      <c r="VGT69" s="46"/>
      <c r="VGU69" s="46"/>
      <c r="VGV69" s="46"/>
      <c r="VGW69" s="46"/>
      <c r="VGX69" s="46"/>
      <c r="VGY69" s="46"/>
      <c r="VGZ69" s="46"/>
      <c r="VHA69" s="46"/>
      <c r="VHB69" s="46"/>
      <c r="VHC69" s="46"/>
      <c r="VHD69" s="46"/>
      <c r="VHE69" s="46"/>
      <c r="VHF69" s="46"/>
      <c r="VHG69" s="46"/>
      <c r="VHH69" s="46"/>
      <c r="VHI69" s="46"/>
      <c r="VHJ69" s="46"/>
      <c r="VHK69" s="46"/>
      <c r="VHL69" s="46"/>
      <c r="VHM69" s="46"/>
      <c r="VHN69" s="46"/>
      <c r="VHO69" s="46"/>
      <c r="VHP69" s="46"/>
      <c r="VHQ69" s="46"/>
      <c r="VHR69" s="46"/>
      <c r="VHS69" s="46"/>
      <c r="VHT69" s="46"/>
      <c r="VHU69" s="46"/>
      <c r="VHV69" s="46"/>
      <c r="VHW69" s="46"/>
      <c r="VHX69" s="46"/>
      <c r="VHY69" s="46"/>
      <c r="VHZ69" s="46"/>
      <c r="VIA69" s="46"/>
      <c r="VIB69" s="46"/>
      <c r="VIC69" s="46"/>
      <c r="VID69" s="46"/>
      <c r="VIE69" s="46"/>
      <c r="VIF69" s="46"/>
      <c r="VIG69" s="46"/>
      <c r="VIH69" s="46"/>
      <c r="VII69" s="46"/>
      <c r="VIJ69" s="46"/>
      <c r="VIK69" s="46"/>
      <c r="VIL69" s="46"/>
      <c r="VIM69" s="46"/>
      <c r="VIN69" s="46"/>
      <c r="VIO69" s="46"/>
      <c r="VIP69" s="46"/>
      <c r="VIQ69" s="46"/>
      <c r="VIR69" s="46"/>
      <c r="VIS69" s="46"/>
      <c r="VIT69" s="46"/>
      <c r="VIU69" s="46"/>
      <c r="VIV69" s="46"/>
      <c r="VIW69" s="46"/>
      <c r="VIX69" s="46"/>
      <c r="VIY69" s="46"/>
      <c r="VIZ69" s="46"/>
      <c r="VJA69" s="46"/>
      <c r="VJB69" s="46"/>
      <c r="VJC69" s="46"/>
      <c r="VJD69" s="46"/>
      <c r="VJE69" s="46"/>
      <c r="VJF69" s="46"/>
      <c r="VJG69" s="46"/>
      <c r="VJH69" s="46"/>
      <c r="VJI69" s="46"/>
      <c r="VJJ69" s="46"/>
      <c r="VJK69" s="46"/>
      <c r="VJL69" s="46"/>
      <c r="VJM69" s="46"/>
      <c r="VJN69" s="46"/>
      <c r="VJO69" s="46"/>
      <c r="VJP69" s="46"/>
      <c r="VJQ69" s="46"/>
      <c r="VJR69" s="46"/>
      <c r="VJS69" s="46"/>
      <c r="VJT69" s="46"/>
      <c r="VJU69" s="46"/>
      <c r="VJV69" s="46"/>
      <c r="VJW69" s="46"/>
      <c r="VJX69" s="46"/>
      <c r="VJY69" s="46"/>
      <c r="VJZ69" s="46"/>
      <c r="VKA69" s="46"/>
      <c r="VKB69" s="46"/>
      <c r="VKC69" s="46"/>
      <c r="VKD69" s="46"/>
      <c r="VKE69" s="46"/>
      <c r="VKF69" s="46"/>
      <c r="VKG69" s="46"/>
      <c r="VKH69" s="46"/>
      <c r="VKI69" s="46"/>
      <c r="VKJ69" s="46"/>
      <c r="VKK69" s="46"/>
      <c r="VKL69" s="46"/>
      <c r="VKM69" s="46"/>
      <c r="VKN69" s="46"/>
      <c r="VKO69" s="46"/>
      <c r="VKP69" s="46"/>
      <c r="VKQ69" s="46"/>
      <c r="VKR69" s="46"/>
      <c r="VKS69" s="46"/>
      <c r="VKT69" s="46"/>
      <c r="VKU69" s="46"/>
      <c r="VKV69" s="46"/>
      <c r="VKW69" s="46"/>
      <c r="VKX69" s="46"/>
      <c r="VKY69" s="46"/>
      <c r="VKZ69" s="46"/>
      <c r="VLA69" s="46"/>
      <c r="VLB69" s="46"/>
      <c r="VLC69" s="46"/>
      <c r="VLD69" s="46"/>
      <c r="VLE69" s="46"/>
      <c r="VLF69" s="46"/>
      <c r="VLG69" s="46"/>
      <c r="VLH69" s="46"/>
      <c r="VLI69" s="46"/>
      <c r="VLJ69" s="46"/>
      <c r="VLK69" s="46"/>
      <c r="VLL69" s="46"/>
      <c r="VLM69" s="46"/>
      <c r="VLN69" s="46"/>
      <c r="VLO69" s="46"/>
      <c r="VLP69" s="46"/>
      <c r="VLQ69" s="46"/>
      <c r="VLR69" s="46"/>
      <c r="VLS69" s="46"/>
      <c r="VLT69" s="46"/>
      <c r="VLU69" s="46"/>
      <c r="VLV69" s="46"/>
      <c r="VLW69" s="46"/>
      <c r="VLX69" s="46"/>
      <c r="VLY69" s="46"/>
      <c r="VLZ69" s="46"/>
      <c r="VMA69" s="46"/>
      <c r="VMB69" s="46"/>
      <c r="VMC69" s="46"/>
      <c r="VMD69" s="46"/>
      <c r="VME69" s="46"/>
      <c r="VMF69" s="46"/>
      <c r="VMG69" s="46"/>
      <c r="VMH69" s="46"/>
      <c r="VMI69" s="46"/>
      <c r="VMJ69" s="46"/>
      <c r="VMK69" s="46"/>
      <c r="VML69" s="46"/>
      <c r="VMM69" s="46"/>
      <c r="VMN69" s="46"/>
      <c r="VMO69" s="46"/>
      <c r="VMP69" s="46"/>
      <c r="VMQ69" s="46"/>
      <c r="VMR69" s="46"/>
      <c r="VMS69" s="46"/>
      <c r="VMT69" s="46"/>
      <c r="VMU69" s="46"/>
      <c r="VMV69" s="46"/>
      <c r="VMW69" s="46"/>
      <c r="VMX69" s="46"/>
      <c r="VMY69" s="46"/>
      <c r="VMZ69" s="46"/>
      <c r="VNA69" s="46"/>
      <c r="VNB69" s="46"/>
      <c r="VNC69" s="46"/>
      <c r="VND69" s="46"/>
      <c r="VNE69" s="46"/>
      <c r="VNF69" s="46"/>
      <c r="VNG69" s="46"/>
      <c r="VNH69" s="46"/>
      <c r="VNI69" s="46"/>
      <c r="VNJ69" s="46"/>
      <c r="VNK69" s="46"/>
      <c r="VNL69" s="46"/>
      <c r="VNM69" s="46"/>
      <c r="VNN69" s="46"/>
      <c r="VNO69" s="46"/>
      <c r="VNP69" s="46"/>
      <c r="VNQ69" s="46"/>
      <c r="VNR69" s="46"/>
      <c r="VNS69" s="46"/>
      <c r="VNT69" s="46"/>
      <c r="VNU69" s="46"/>
      <c r="VNV69" s="46"/>
      <c r="VNW69" s="46"/>
      <c r="VNX69" s="46"/>
      <c r="VNY69" s="46"/>
      <c r="VNZ69" s="46"/>
      <c r="VOA69" s="46"/>
      <c r="VOB69" s="46"/>
      <c r="VOC69" s="46"/>
      <c r="VOD69" s="46"/>
      <c r="VOE69" s="46"/>
      <c r="VOF69" s="46"/>
      <c r="VOG69" s="46"/>
      <c r="VOH69" s="46"/>
      <c r="VOI69" s="46"/>
      <c r="VOJ69" s="46"/>
      <c r="VOK69" s="46"/>
      <c r="VOL69" s="46"/>
      <c r="VOM69" s="46"/>
      <c r="VON69" s="46"/>
      <c r="VOO69" s="46"/>
      <c r="VOP69" s="46"/>
      <c r="VOQ69" s="46"/>
      <c r="VOR69" s="46"/>
      <c r="VOS69" s="46"/>
      <c r="VOT69" s="46"/>
      <c r="VOU69" s="46"/>
      <c r="VOV69" s="46"/>
      <c r="VOW69" s="46"/>
      <c r="VOX69" s="46"/>
      <c r="VOY69" s="46"/>
      <c r="VOZ69" s="46"/>
      <c r="VPA69" s="46"/>
      <c r="VPB69" s="46"/>
      <c r="VPC69" s="46"/>
      <c r="VPD69" s="46"/>
      <c r="VPE69" s="46"/>
      <c r="VPF69" s="46"/>
      <c r="VPG69" s="46"/>
      <c r="VPH69" s="46"/>
      <c r="VPI69" s="46"/>
      <c r="VPJ69" s="46"/>
      <c r="VPK69" s="46"/>
      <c r="VPL69" s="46"/>
      <c r="VPM69" s="46"/>
      <c r="VPN69" s="46"/>
      <c r="VPO69" s="46"/>
      <c r="VPP69" s="46"/>
      <c r="VPQ69" s="46"/>
      <c r="VPR69" s="46"/>
      <c r="VPS69" s="46"/>
      <c r="VPT69" s="46"/>
      <c r="VPU69" s="46"/>
      <c r="VPV69" s="46"/>
      <c r="VPW69" s="46"/>
      <c r="VPX69" s="46"/>
      <c r="VPY69" s="46"/>
      <c r="VPZ69" s="46"/>
      <c r="VQA69" s="46"/>
      <c r="VQB69" s="46"/>
      <c r="VQC69" s="46"/>
      <c r="VQD69" s="46"/>
      <c r="VQE69" s="46"/>
      <c r="VQF69" s="46"/>
      <c r="VQG69" s="46"/>
      <c r="VQH69" s="46"/>
      <c r="VQI69" s="46"/>
      <c r="VQJ69" s="46"/>
      <c r="VQK69" s="46"/>
      <c r="VQL69" s="46"/>
      <c r="VQM69" s="46"/>
      <c r="VQN69" s="46"/>
      <c r="VQO69" s="46"/>
      <c r="VQP69" s="46"/>
      <c r="VQQ69" s="46"/>
      <c r="VQR69" s="46"/>
      <c r="VQS69" s="46"/>
      <c r="VQT69" s="46"/>
      <c r="VQU69" s="46"/>
      <c r="VQV69" s="46"/>
      <c r="VQW69" s="46"/>
      <c r="VQX69" s="46"/>
      <c r="VQY69" s="46"/>
      <c r="VQZ69" s="46"/>
      <c r="VRA69" s="46"/>
      <c r="VRB69" s="46"/>
      <c r="VRC69" s="46"/>
      <c r="VRD69" s="46"/>
      <c r="VRE69" s="46"/>
      <c r="VRF69" s="46"/>
      <c r="VRG69" s="46"/>
      <c r="VRH69" s="46"/>
      <c r="VRI69" s="46"/>
      <c r="VRJ69" s="46"/>
      <c r="VRK69" s="46"/>
      <c r="VRL69" s="46"/>
      <c r="VRM69" s="46"/>
      <c r="VRN69" s="46"/>
      <c r="VRO69" s="46"/>
      <c r="VRP69" s="46"/>
      <c r="VRQ69" s="46"/>
      <c r="VRR69" s="46"/>
      <c r="VRS69" s="46"/>
      <c r="VRT69" s="46"/>
      <c r="VRU69" s="46"/>
      <c r="VRV69" s="46"/>
      <c r="VRW69" s="46"/>
      <c r="VRX69" s="46"/>
      <c r="VRY69" s="46"/>
      <c r="VRZ69" s="46"/>
      <c r="VSA69" s="46"/>
      <c r="VSB69" s="46"/>
      <c r="VSC69" s="46"/>
      <c r="VSD69" s="46"/>
      <c r="VSE69" s="46"/>
      <c r="VSF69" s="46"/>
      <c r="VSG69" s="46"/>
      <c r="VSH69" s="46"/>
      <c r="VSI69" s="46"/>
      <c r="VSJ69" s="46"/>
      <c r="VSK69" s="46"/>
      <c r="VSL69" s="46"/>
      <c r="VSM69" s="46"/>
      <c r="VSN69" s="46"/>
      <c r="VSO69" s="46"/>
      <c r="VSP69" s="46"/>
      <c r="VSQ69" s="46"/>
      <c r="VSR69" s="46"/>
      <c r="VSS69" s="46"/>
      <c r="VST69" s="46"/>
      <c r="VSU69" s="46"/>
      <c r="VSV69" s="46"/>
      <c r="VSW69" s="46"/>
      <c r="VSX69" s="46"/>
      <c r="VSY69" s="46"/>
      <c r="VSZ69" s="46"/>
      <c r="VTA69" s="46"/>
      <c r="VTB69" s="46"/>
      <c r="VTC69" s="46"/>
      <c r="VTD69" s="46"/>
      <c r="VTE69" s="46"/>
      <c r="VTF69" s="46"/>
      <c r="VTG69" s="46"/>
      <c r="VTH69" s="46"/>
      <c r="VTI69" s="46"/>
      <c r="VTJ69" s="46"/>
      <c r="VTK69" s="46"/>
      <c r="VTL69" s="46"/>
      <c r="VTM69" s="46"/>
      <c r="VTN69" s="46"/>
      <c r="VTO69" s="46"/>
      <c r="VTP69" s="46"/>
      <c r="VTQ69" s="46"/>
      <c r="VTR69" s="46"/>
      <c r="VTS69" s="46"/>
      <c r="VTT69" s="46"/>
      <c r="VTU69" s="46"/>
      <c r="VTV69" s="46"/>
      <c r="VTW69" s="46"/>
      <c r="VTX69" s="46"/>
      <c r="VTY69" s="46"/>
      <c r="VTZ69" s="46"/>
      <c r="VUA69" s="46"/>
      <c r="VUB69" s="46"/>
      <c r="VUC69" s="46"/>
      <c r="VUD69" s="46"/>
      <c r="VUE69" s="46"/>
      <c r="VUF69" s="46"/>
      <c r="VUG69" s="46"/>
      <c r="VUH69" s="46"/>
      <c r="VUI69" s="46"/>
      <c r="VUJ69" s="46"/>
      <c r="VUK69" s="46"/>
      <c r="VUL69" s="46"/>
      <c r="VUM69" s="46"/>
      <c r="VUN69" s="46"/>
      <c r="VUO69" s="46"/>
      <c r="VUP69" s="46"/>
      <c r="VUQ69" s="46"/>
      <c r="VUR69" s="46"/>
      <c r="VUS69" s="46"/>
      <c r="VUT69" s="46"/>
      <c r="VUU69" s="46"/>
      <c r="VUV69" s="46"/>
      <c r="VUW69" s="46"/>
      <c r="VUX69" s="46"/>
      <c r="VUY69" s="46"/>
      <c r="VUZ69" s="46"/>
      <c r="VVA69" s="46"/>
      <c r="VVB69" s="46"/>
      <c r="VVC69" s="46"/>
      <c r="VVD69" s="46"/>
      <c r="VVE69" s="46"/>
      <c r="VVF69" s="46"/>
      <c r="VVG69" s="46"/>
      <c r="VVH69" s="46"/>
      <c r="VVI69" s="46"/>
      <c r="VVJ69" s="46"/>
      <c r="VVK69" s="46"/>
      <c r="VVL69" s="46"/>
      <c r="VVM69" s="46"/>
      <c r="VVN69" s="46"/>
      <c r="VVO69" s="46"/>
      <c r="VVP69" s="46"/>
      <c r="VVQ69" s="46"/>
      <c r="VVR69" s="46"/>
      <c r="VVS69" s="46"/>
      <c r="VVT69" s="46"/>
      <c r="VVU69" s="46"/>
      <c r="VVV69" s="46"/>
      <c r="VVW69" s="46"/>
      <c r="VVX69" s="46"/>
      <c r="VVY69" s="46"/>
      <c r="VVZ69" s="46"/>
      <c r="VWA69" s="46"/>
      <c r="VWB69" s="46"/>
      <c r="VWC69" s="46"/>
      <c r="VWD69" s="46"/>
      <c r="VWE69" s="46"/>
      <c r="VWF69" s="46"/>
      <c r="VWG69" s="46"/>
      <c r="VWH69" s="46"/>
      <c r="VWI69" s="46"/>
      <c r="VWJ69" s="46"/>
      <c r="VWK69" s="46"/>
      <c r="VWL69" s="46"/>
      <c r="VWM69" s="46"/>
      <c r="VWN69" s="46"/>
      <c r="VWO69" s="46"/>
      <c r="VWP69" s="46"/>
      <c r="VWQ69" s="46"/>
      <c r="VWR69" s="46"/>
      <c r="VWS69" s="46"/>
      <c r="VWT69" s="46"/>
      <c r="VWU69" s="46"/>
      <c r="VWV69" s="46"/>
      <c r="VWW69" s="46"/>
      <c r="VWX69" s="46"/>
      <c r="VWY69" s="46"/>
      <c r="VWZ69" s="46"/>
      <c r="VXA69" s="46"/>
      <c r="VXB69" s="46"/>
      <c r="VXC69" s="46"/>
      <c r="VXD69" s="46"/>
      <c r="VXE69" s="46"/>
      <c r="VXF69" s="46"/>
      <c r="VXG69" s="46"/>
      <c r="VXH69" s="46"/>
      <c r="VXI69" s="46"/>
      <c r="VXJ69" s="46"/>
      <c r="VXK69" s="46"/>
      <c r="VXL69" s="46"/>
      <c r="VXM69" s="46"/>
      <c r="VXN69" s="46"/>
      <c r="VXO69" s="46"/>
      <c r="VXP69" s="46"/>
      <c r="VXQ69" s="46"/>
      <c r="VXR69" s="46"/>
      <c r="VXS69" s="46"/>
      <c r="VXT69" s="46"/>
      <c r="VXU69" s="46"/>
      <c r="VXV69" s="46"/>
      <c r="VXW69" s="46"/>
      <c r="VXX69" s="46"/>
      <c r="VXY69" s="46"/>
      <c r="VXZ69" s="46"/>
      <c r="VYA69" s="46"/>
      <c r="VYB69" s="46"/>
      <c r="VYC69" s="46"/>
      <c r="VYD69" s="46"/>
      <c r="VYE69" s="46"/>
      <c r="VYF69" s="46"/>
      <c r="VYG69" s="46"/>
      <c r="VYH69" s="46"/>
      <c r="VYI69" s="46"/>
      <c r="VYJ69" s="46"/>
      <c r="VYK69" s="46"/>
      <c r="VYL69" s="46"/>
      <c r="VYM69" s="46"/>
      <c r="VYN69" s="46"/>
      <c r="VYO69" s="46"/>
      <c r="VYP69" s="46"/>
      <c r="VYQ69" s="46"/>
      <c r="VYR69" s="46"/>
      <c r="VYS69" s="46"/>
      <c r="VYT69" s="46"/>
      <c r="VYU69" s="46"/>
      <c r="VYV69" s="46"/>
      <c r="VYW69" s="46"/>
      <c r="VYX69" s="46"/>
      <c r="VYY69" s="46"/>
      <c r="VYZ69" s="46"/>
      <c r="VZA69" s="46"/>
      <c r="VZB69" s="46"/>
      <c r="VZC69" s="46"/>
      <c r="VZD69" s="46"/>
      <c r="VZE69" s="46"/>
      <c r="VZF69" s="46"/>
      <c r="VZG69" s="46"/>
      <c r="VZH69" s="46"/>
      <c r="VZI69" s="46"/>
      <c r="VZJ69" s="46"/>
      <c r="VZK69" s="46"/>
      <c r="VZL69" s="46"/>
      <c r="VZM69" s="46"/>
      <c r="VZN69" s="46"/>
      <c r="VZO69" s="46"/>
      <c r="VZP69" s="46"/>
      <c r="VZQ69" s="46"/>
      <c r="VZR69" s="46"/>
      <c r="VZS69" s="46"/>
      <c r="VZT69" s="46"/>
      <c r="VZU69" s="46"/>
      <c r="VZV69" s="46"/>
      <c r="VZW69" s="46"/>
      <c r="VZX69" s="46"/>
      <c r="VZY69" s="46"/>
      <c r="VZZ69" s="46"/>
      <c r="WAA69" s="46"/>
      <c r="WAB69" s="46"/>
      <c r="WAC69" s="46"/>
      <c r="WAD69" s="46"/>
      <c r="WAE69" s="46"/>
      <c r="WAF69" s="46"/>
      <c r="WAG69" s="46"/>
      <c r="WAH69" s="46"/>
      <c r="WAI69" s="46"/>
      <c r="WAJ69" s="46"/>
      <c r="WAK69" s="46"/>
      <c r="WAL69" s="46"/>
      <c r="WAM69" s="46"/>
      <c r="WAN69" s="46"/>
      <c r="WAO69" s="46"/>
      <c r="WAP69" s="46"/>
      <c r="WAQ69" s="46"/>
      <c r="WAR69" s="46"/>
      <c r="WAS69" s="46"/>
      <c r="WAT69" s="46"/>
      <c r="WAU69" s="46"/>
      <c r="WAV69" s="46"/>
      <c r="WAW69" s="46"/>
      <c r="WAX69" s="46"/>
      <c r="WAY69" s="46"/>
      <c r="WAZ69" s="46"/>
      <c r="WBA69" s="46"/>
      <c r="WBB69" s="46"/>
      <c r="WBC69" s="46"/>
      <c r="WBD69" s="46"/>
      <c r="WBE69" s="46"/>
      <c r="WBF69" s="46"/>
      <c r="WBG69" s="46"/>
      <c r="WBH69" s="46"/>
      <c r="WBI69" s="46"/>
      <c r="WBJ69" s="46"/>
      <c r="WBK69" s="46"/>
      <c r="WBL69" s="46"/>
      <c r="WBM69" s="46"/>
      <c r="WBN69" s="46"/>
      <c r="WBO69" s="46"/>
      <c r="WBP69" s="46"/>
      <c r="WBQ69" s="46"/>
      <c r="WBR69" s="46"/>
      <c r="WBS69" s="46"/>
      <c r="WBT69" s="46"/>
      <c r="WBU69" s="46"/>
      <c r="WBV69" s="46"/>
      <c r="WBW69" s="46"/>
      <c r="WBX69" s="46"/>
      <c r="WBY69" s="46"/>
      <c r="WBZ69" s="46"/>
      <c r="WCA69" s="46"/>
      <c r="WCB69" s="46"/>
      <c r="WCC69" s="46"/>
      <c r="WCD69" s="46"/>
      <c r="WCE69" s="46"/>
      <c r="WCF69" s="46"/>
      <c r="WCG69" s="46"/>
      <c r="WCH69" s="46"/>
      <c r="WCI69" s="46"/>
      <c r="WCJ69" s="46"/>
      <c r="WCK69" s="46"/>
      <c r="WCL69" s="46"/>
      <c r="WCM69" s="46"/>
      <c r="WCN69" s="46"/>
      <c r="WCO69" s="46"/>
      <c r="WCP69" s="46"/>
      <c r="WCQ69" s="46"/>
      <c r="WCR69" s="46"/>
      <c r="WCS69" s="46"/>
      <c r="WCT69" s="46"/>
      <c r="WCU69" s="46"/>
      <c r="WCV69" s="46"/>
      <c r="WCW69" s="46"/>
      <c r="WCX69" s="46"/>
      <c r="WCY69" s="46"/>
      <c r="WCZ69" s="46"/>
      <c r="WDA69" s="46"/>
      <c r="WDB69" s="46"/>
      <c r="WDC69" s="46"/>
      <c r="WDD69" s="46"/>
      <c r="WDE69" s="46"/>
      <c r="WDF69" s="46"/>
      <c r="WDG69" s="46"/>
      <c r="WDH69" s="46"/>
      <c r="WDI69" s="46"/>
      <c r="WDJ69" s="46"/>
      <c r="WDK69" s="46"/>
      <c r="WDL69" s="46"/>
      <c r="WDM69" s="46"/>
      <c r="WDN69" s="46"/>
      <c r="WDO69" s="46"/>
      <c r="WDP69" s="46"/>
      <c r="WDQ69" s="46"/>
      <c r="WDR69" s="46"/>
      <c r="WDS69" s="46"/>
      <c r="WDT69" s="46"/>
      <c r="WDU69" s="46"/>
      <c r="WDV69" s="46"/>
      <c r="WDW69" s="46"/>
      <c r="WDX69" s="46"/>
      <c r="WDY69" s="46"/>
      <c r="WDZ69" s="46"/>
      <c r="WEA69" s="46"/>
      <c r="WEB69" s="46"/>
      <c r="WEC69" s="46"/>
      <c r="WED69" s="46"/>
      <c r="WEE69" s="46"/>
      <c r="WEF69" s="46"/>
      <c r="WEG69" s="46"/>
      <c r="WEH69" s="46"/>
      <c r="WEI69" s="46"/>
      <c r="WEJ69" s="46"/>
      <c r="WEK69" s="46"/>
      <c r="WEL69" s="46"/>
      <c r="WEM69" s="46"/>
      <c r="WEN69" s="46"/>
      <c r="WEO69" s="46"/>
      <c r="WEP69" s="46"/>
      <c r="WEQ69" s="46"/>
      <c r="WER69" s="46"/>
      <c r="WES69" s="46"/>
      <c r="WET69" s="46"/>
      <c r="WEU69" s="46"/>
      <c r="WEV69" s="46"/>
      <c r="WEW69" s="46"/>
      <c r="WEX69" s="46"/>
      <c r="WEY69" s="46"/>
      <c r="WEZ69" s="46"/>
      <c r="WFA69" s="46"/>
      <c r="WFB69" s="46"/>
      <c r="WFC69" s="46"/>
      <c r="WFD69" s="46"/>
      <c r="WFE69" s="46"/>
      <c r="WFF69" s="46"/>
      <c r="WFG69" s="46"/>
      <c r="WFH69" s="46"/>
      <c r="WFI69" s="46"/>
      <c r="WFJ69" s="46"/>
      <c r="WFK69" s="46"/>
      <c r="WFL69" s="46"/>
      <c r="WFM69" s="46"/>
      <c r="WFN69" s="46"/>
      <c r="WFO69" s="46"/>
      <c r="WFP69" s="46"/>
      <c r="WFQ69" s="46"/>
      <c r="WFR69" s="46"/>
      <c r="WFS69" s="46"/>
      <c r="WFT69" s="46"/>
      <c r="WFU69" s="46"/>
      <c r="WFV69" s="46"/>
      <c r="WFW69" s="46"/>
      <c r="WFX69" s="46"/>
      <c r="WFY69" s="46"/>
      <c r="WFZ69" s="46"/>
      <c r="WGA69" s="46"/>
      <c r="WGB69" s="46"/>
      <c r="WGC69" s="46"/>
      <c r="WGD69" s="46"/>
      <c r="WGE69" s="46"/>
      <c r="WGF69" s="46"/>
      <c r="WGG69" s="46"/>
      <c r="WGH69" s="46"/>
      <c r="WGI69" s="46"/>
      <c r="WGJ69" s="46"/>
      <c r="WGK69" s="46"/>
      <c r="WGL69" s="46"/>
      <c r="WGM69" s="46"/>
      <c r="WGN69" s="46"/>
      <c r="WGO69" s="46"/>
      <c r="WGP69" s="46"/>
      <c r="WGQ69" s="46"/>
      <c r="WGR69" s="46"/>
      <c r="WGS69" s="46"/>
      <c r="WGT69" s="46"/>
      <c r="WGU69" s="46"/>
      <c r="WGV69" s="46"/>
      <c r="WGW69" s="46"/>
      <c r="WGX69" s="46"/>
      <c r="WGY69" s="46"/>
      <c r="WGZ69" s="46"/>
      <c r="WHA69" s="46"/>
      <c r="WHB69" s="46"/>
      <c r="WHC69" s="46"/>
      <c r="WHD69" s="46"/>
      <c r="WHE69" s="46"/>
      <c r="WHF69" s="46"/>
      <c r="WHG69" s="46"/>
      <c r="WHH69" s="46"/>
      <c r="WHI69" s="46"/>
      <c r="WHJ69" s="46"/>
      <c r="WHK69" s="46"/>
      <c r="WHL69" s="46"/>
      <c r="WHM69" s="46"/>
      <c r="WHN69" s="46"/>
      <c r="WHO69" s="46"/>
      <c r="WHP69" s="46"/>
      <c r="WHQ69" s="46"/>
      <c r="WHR69" s="46"/>
      <c r="WHS69" s="46"/>
      <c r="WHT69" s="46"/>
      <c r="WHU69" s="46"/>
      <c r="WHV69" s="46"/>
      <c r="WHW69" s="46"/>
      <c r="WHX69" s="46"/>
      <c r="WHY69" s="46"/>
      <c r="WHZ69" s="46"/>
      <c r="WIA69" s="46"/>
      <c r="WIB69" s="46"/>
      <c r="WIC69" s="46"/>
      <c r="WID69" s="46"/>
      <c r="WIE69" s="46"/>
      <c r="WIF69" s="46"/>
      <c r="WIG69" s="46"/>
      <c r="WIH69" s="46"/>
      <c r="WII69" s="46"/>
      <c r="WIJ69" s="46"/>
      <c r="WIK69" s="46"/>
      <c r="WIL69" s="46"/>
      <c r="WIM69" s="46"/>
      <c r="WIN69" s="46"/>
      <c r="WIO69" s="46"/>
      <c r="WIP69" s="46"/>
      <c r="WIQ69" s="46"/>
      <c r="WIR69" s="46"/>
      <c r="WIS69" s="46"/>
      <c r="WIT69" s="46"/>
      <c r="WIU69" s="46"/>
      <c r="WIV69" s="46"/>
      <c r="WIW69" s="46"/>
      <c r="WIX69" s="46"/>
      <c r="WIY69" s="46"/>
      <c r="WIZ69" s="46"/>
      <c r="WJA69" s="46"/>
      <c r="WJB69" s="46"/>
      <c r="WJC69" s="46"/>
      <c r="WJD69" s="46"/>
      <c r="WJE69" s="46"/>
      <c r="WJF69" s="46"/>
      <c r="WJG69" s="46"/>
      <c r="WJH69" s="46"/>
      <c r="WJI69" s="46"/>
      <c r="WJJ69" s="46"/>
      <c r="WJK69" s="46"/>
      <c r="WJL69" s="46"/>
      <c r="WJM69" s="46"/>
      <c r="WJN69" s="46"/>
      <c r="WJO69" s="46"/>
      <c r="WJP69" s="46"/>
      <c r="WJQ69" s="46"/>
      <c r="WJR69" s="46"/>
      <c r="WJS69" s="46"/>
      <c r="WJT69" s="46"/>
      <c r="WJU69" s="46"/>
      <c r="WJV69" s="46"/>
      <c r="WJW69" s="46"/>
      <c r="WJX69" s="46"/>
      <c r="WJY69" s="46"/>
      <c r="WJZ69" s="46"/>
      <c r="WKA69" s="46"/>
      <c r="WKB69" s="46"/>
      <c r="WKC69" s="46"/>
      <c r="WKD69" s="46"/>
      <c r="WKE69" s="46"/>
      <c r="WKF69" s="46"/>
      <c r="WKG69" s="46"/>
      <c r="WKH69" s="46"/>
      <c r="WKI69" s="46"/>
      <c r="WKJ69" s="46"/>
      <c r="WKK69" s="46"/>
      <c r="WKL69" s="46"/>
      <c r="WKM69" s="46"/>
      <c r="WKN69" s="46"/>
      <c r="WKO69" s="46"/>
      <c r="WKP69" s="46"/>
      <c r="WKQ69" s="46"/>
      <c r="WKR69" s="46"/>
      <c r="WKS69" s="46"/>
      <c r="WKT69" s="46"/>
      <c r="WKU69" s="46"/>
      <c r="WKV69" s="46"/>
      <c r="WKW69" s="46"/>
      <c r="WKX69" s="46"/>
      <c r="WKY69" s="46"/>
      <c r="WKZ69" s="46"/>
      <c r="WLA69" s="46"/>
      <c r="WLB69" s="46"/>
      <c r="WLC69" s="46"/>
      <c r="WLD69" s="46"/>
      <c r="WLE69" s="46"/>
      <c r="WLF69" s="46"/>
      <c r="WLG69" s="46"/>
      <c r="WLH69" s="46"/>
      <c r="WLI69" s="46"/>
      <c r="WLJ69" s="46"/>
      <c r="WLK69" s="46"/>
      <c r="WLL69" s="46"/>
      <c r="WLM69" s="46"/>
      <c r="WLN69" s="46"/>
      <c r="WLO69" s="46"/>
      <c r="WLP69" s="46"/>
      <c r="WLQ69" s="46"/>
      <c r="WLR69" s="46"/>
      <c r="WLS69" s="46"/>
      <c r="WLT69" s="46"/>
      <c r="WLU69" s="46"/>
      <c r="WLV69" s="46"/>
      <c r="WLW69" s="46"/>
      <c r="WLX69" s="46"/>
      <c r="WLY69" s="46"/>
      <c r="WLZ69" s="46"/>
      <c r="WMA69" s="46"/>
      <c r="WMB69" s="46"/>
      <c r="WMC69" s="46"/>
      <c r="WMD69" s="46"/>
      <c r="WME69" s="46"/>
      <c r="WMF69" s="46"/>
      <c r="WMG69" s="46"/>
      <c r="WMH69" s="46"/>
      <c r="WMI69" s="46"/>
      <c r="WMJ69" s="46"/>
      <c r="WMK69" s="46"/>
      <c r="WML69" s="46"/>
      <c r="WMM69" s="46"/>
      <c r="WMN69" s="46"/>
      <c r="WMO69" s="46"/>
      <c r="WMP69" s="46"/>
      <c r="WMQ69" s="46"/>
      <c r="WMR69" s="46"/>
      <c r="WMS69" s="46"/>
      <c r="WMT69" s="46"/>
      <c r="WMU69" s="46"/>
      <c r="WMV69" s="46"/>
      <c r="WMW69" s="46"/>
      <c r="WMX69" s="46"/>
      <c r="WMY69" s="46"/>
      <c r="WMZ69" s="46"/>
      <c r="WNA69" s="46"/>
      <c r="WNB69" s="46"/>
      <c r="WNC69" s="46"/>
      <c r="WND69" s="46"/>
      <c r="WNE69" s="46"/>
      <c r="WNF69" s="46"/>
      <c r="WNG69" s="46"/>
      <c r="WNH69" s="46"/>
      <c r="WNI69" s="46"/>
      <c r="WNJ69" s="46"/>
      <c r="WNK69" s="46"/>
      <c r="WNL69" s="46"/>
      <c r="WNM69" s="46"/>
      <c r="WNN69" s="46"/>
      <c r="WNO69" s="46"/>
      <c r="WNP69" s="46"/>
      <c r="WNQ69" s="46"/>
      <c r="WNR69" s="46"/>
      <c r="WNS69" s="46"/>
      <c r="WNT69" s="46"/>
      <c r="WNU69" s="46"/>
      <c r="WNV69" s="46"/>
      <c r="WNW69" s="46"/>
      <c r="WNX69" s="46"/>
      <c r="WNY69" s="46"/>
      <c r="WNZ69" s="46"/>
      <c r="WOA69" s="46"/>
      <c r="WOB69" s="46"/>
      <c r="WOC69" s="46"/>
      <c r="WOD69" s="46"/>
      <c r="WOE69" s="46"/>
      <c r="WOF69" s="46"/>
      <c r="WOG69" s="46"/>
      <c r="WOH69" s="46"/>
      <c r="WOI69" s="46"/>
      <c r="WOJ69" s="46"/>
      <c r="WOK69" s="46"/>
      <c r="WOL69" s="46"/>
      <c r="WOM69" s="46"/>
      <c r="WON69" s="46"/>
      <c r="WOO69" s="46"/>
      <c r="WOP69" s="46"/>
      <c r="WOQ69" s="46"/>
      <c r="WOR69" s="46"/>
      <c r="WOS69" s="46"/>
      <c r="WOT69" s="46"/>
      <c r="WOU69" s="46"/>
      <c r="WOV69" s="46"/>
      <c r="WOW69" s="46"/>
      <c r="WOX69" s="46"/>
      <c r="WOY69" s="46"/>
      <c r="WOZ69" s="46"/>
      <c r="WPA69" s="46"/>
      <c r="WPB69" s="46"/>
      <c r="WPC69" s="46"/>
      <c r="WPD69" s="46"/>
      <c r="WPE69" s="46"/>
      <c r="WPF69" s="46"/>
      <c r="WPG69" s="46"/>
      <c r="WPH69" s="46"/>
      <c r="WPI69" s="46"/>
      <c r="WPJ69" s="46"/>
      <c r="WPK69" s="46"/>
      <c r="WPL69" s="46"/>
      <c r="WPM69" s="46"/>
      <c r="WPN69" s="46"/>
      <c r="WPO69" s="46"/>
      <c r="WPP69" s="46"/>
      <c r="WPQ69" s="46"/>
      <c r="WPR69" s="46"/>
      <c r="WPS69" s="46"/>
      <c r="WPT69" s="46"/>
      <c r="WPU69" s="46"/>
      <c r="WPV69" s="46"/>
      <c r="WPW69" s="46"/>
      <c r="WPX69" s="46"/>
      <c r="WPY69" s="46"/>
      <c r="WPZ69" s="46"/>
      <c r="WQA69" s="46"/>
      <c r="WQB69" s="46"/>
      <c r="WQC69" s="46"/>
      <c r="WQD69" s="46"/>
      <c r="WQE69" s="46"/>
      <c r="WQF69" s="46"/>
      <c r="WQG69" s="46"/>
      <c r="WQH69" s="46"/>
      <c r="WQI69" s="46"/>
      <c r="WQJ69" s="46"/>
      <c r="WQK69" s="46"/>
      <c r="WQL69" s="46"/>
      <c r="WQM69" s="46"/>
      <c r="WQN69" s="46"/>
      <c r="WQO69" s="46"/>
      <c r="WQP69" s="46"/>
      <c r="WQQ69" s="46"/>
      <c r="WQR69" s="46"/>
      <c r="WQS69" s="46"/>
      <c r="WQT69" s="46"/>
      <c r="WQU69" s="46"/>
      <c r="WQV69" s="46"/>
      <c r="WQW69" s="46"/>
      <c r="WQX69" s="46"/>
      <c r="WQY69" s="46"/>
      <c r="WQZ69" s="46"/>
      <c r="WRA69" s="46"/>
      <c r="WRB69" s="46"/>
      <c r="WRC69" s="46"/>
      <c r="WRD69" s="46"/>
      <c r="WRE69" s="46"/>
      <c r="WRF69" s="46"/>
      <c r="WRG69" s="46"/>
      <c r="WRH69" s="46"/>
      <c r="WRI69" s="46"/>
      <c r="WRJ69" s="46"/>
      <c r="WRK69" s="46"/>
      <c r="WRL69" s="46"/>
      <c r="WRM69" s="46"/>
      <c r="WRN69" s="46"/>
      <c r="WRO69" s="46"/>
      <c r="WRP69" s="46"/>
      <c r="WRQ69" s="46"/>
      <c r="WRR69" s="46"/>
      <c r="WRS69" s="46"/>
      <c r="WRT69" s="46"/>
      <c r="WRU69" s="46"/>
      <c r="WRV69" s="46"/>
      <c r="WRW69" s="46"/>
      <c r="WRX69" s="46"/>
      <c r="WRY69" s="46"/>
      <c r="WRZ69" s="46"/>
      <c r="WSA69" s="46"/>
      <c r="WSB69" s="46"/>
      <c r="WSC69" s="46"/>
      <c r="WSD69" s="46"/>
      <c r="WSE69" s="46"/>
      <c r="WSF69" s="46"/>
      <c r="WSG69" s="46"/>
      <c r="WSH69" s="46"/>
      <c r="WSI69" s="46"/>
      <c r="WSJ69" s="46"/>
      <c r="WSK69" s="46"/>
      <c r="WSL69" s="46"/>
      <c r="WSM69" s="46"/>
      <c r="WSN69" s="46"/>
      <c r="WSO69" s="46"/>
      <c r="WSP69" s="46"/>
      <c r="WSQ69" s="46"/>
      <c r="WSR69" s="46"/>
      <c r="WSS69" s="46"/>
      <c r="WST69" s="46"/>
      <c r="WSU69" s="46"/>
      <c r="WSV69" s="46"/>
      <c r="WSW69" s="46"/>
      <c r="WSX69" s="46"/>
      <c r="WSY69" s="46"/>
      <c r="WSZ69" s="46"/>
      <c r="WTA69" s="46"/>
      <c r="WTB69" s="46"/>
      <c r="WTC69" s="46"/>
      <c r="WTD69" s="46"/>
      <c r="WTE69" s="46"/>
      <c r="WTF69" s="46"/>
      <c r="WTG69" s="46"/>
      <c r="WTH69" s="46"/>
      <c r="WTI69" s="46"/>
      <c r="WTJ69" s="46"/>
      <c r="WTK69" s="46"/>
      <c r="WTL69" s="46"/>
      <c r="WTM69" s="46"/>
      <c r="WTN69" s="46"/>
      <c r="WTO69" s="46"/>
      <c r="WTP69" s="46"/>
      <c r="WTQ69" s="46"/>
      <c r="WTR69" s="46"/>
      <c r="WTS69" s="46"/>
      <c r="WTT69" s="46"/>
      <c r="WTU69" s="46"/>
      <c r="WTV69" s="46"/>
      <c r="WTW69" s="46"/>
      <c r="WTX69" s="46"/>
      <c r="WTY69" s="46"/>
      <c r="WTZ69" s="46"/>
      <c r="WUA69" s="46"/>
      <c r="WUB69" s="46"/>
      <c r="WUC69" s="46"/>
      <c r="WUD69" s="46"/>
      <c r="WUE69" s="46"/>
      <c r="WUF69" s="46"/>
      <c r="WUG69" s="46"/>
      <c r="WUH69" s="46"/>
      <c r="WUI69" s="46"/>
      <c r="WUJ69" s="46"/>
      <c r="WUK69" s="46"/>
    </row>
    <row r="70" spans="1:16105" s="49" customFormat="1" ht="25.5">
      <c r="A70" s="66">
        <v>56</v>
      </c>
      <c r="B70" s="55">
        <v>45742</v>
      </c>
      <c r="C70" s="54" t="s">
        <v>195</v>
      </c>
      <c r="D70" s="47">
        <v>45693</v>
      </c>
      <c r="E70" s="48" t="s">
        <v>255</v>
      </c>
      <c r="F70" s="56">
        <v>45693</v>
      </c>
      <c r="G70" s="56" t="s">
        <v>256</v>
      </c>
      <c r="H70" s="54" t="s">
        <v>257</v>
      </c>
      <c r="I70" s="1">
        <v>31909.599999999999</v>
      </c>
      <c r="J70" s="59">
        <v>31909.599999999999</v>
      </c>
      <c r="K70" s="59">
        <v>0</v>
      </c>
      <c r="L70" s="73" t="s">
        <v>17</v>
      </c>
      <c r="M70" s="74"/>
      <c r="N70" s="1">
        <v>31909.599999999999</v>
      </c>
      <c r="O70" s="69">
        <v>0</v>
      </c>
      <c r="P70" s="51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  <c r="NAB70" s="46"/>
      <c r="NAC70" s="46"/>
      <c r="NAD70" s="46"/>
      <c r="NAE70" s="46"/>
      <c r="NAF70" s="46"/>
      <c r="NAG70" s="46"/>
      <c r="NAH70" s="46"/>
      <c r="NAI70" s="46"/>
      <c r="NAJ70" s="46"/>
      <c r="NAK70" s="46"/>
      <c r="NAL70" s="46"/>
      <c r="NAM70" s="46"/>
      <c r="NAN70" s="46"/>
      <c r="NAO70" s="46"/>
      <c r="NAP70" s="46"/>
      <c r="NAQ70" s="46"/>
      <c r="NAR70" s="46"/>
      <c r="NAS70" s="46"/>
      <c r="NAT70" s="46"/>
      <c r="NAU70" s="46"/>
      <c r="NAV70" s="46"/>
      <c r="NAW70" s="46"/>
      <c r="NAX70" s="46"/>
      <c r="NAY70" s="46"/>
      <c r="NAZ70" s="46"/>
      <c r="NBA70" s="46"/>
      <c r="NBB70" s="46"/>
      <c r="NBC70" s="46"/>
      <c r="NBD70" s="46"/>
      <c r="NBE70" s="46"/>
      <c r="NBF70" s="46"/>
      <c r="NBG70" s="46"/>
      <c r="NBH70" s="46"/>
      <c r="NBI70" s="46"/>
      <c r="NBJ70" s="46"/>
      <c r="NBK70" s="46"/>
      <c r="NBL70" s="46"/>
      <c r="NBM70" s="46"/>
      <c r="NBN70" s="46"/>
      <c r="NBO70" s="46"/>
      <c r="NBP70" s="46"/>
      <c r="NBQ70" s="46"/>
      <c r="NBR70" s="46"/>
      <c r="NBS70" s="46"/>
      <c r="NBT70" s="46"/>
      <c r="NBU70" s="46"/>
      <c r="NBV70" s="46"/>
      <c r="NBW70" s="46"/>
      <c r="NBX70" s="46"/>
      <c r="NBY70" s="46"/>
      <c r="NBZ70" s="46"/>
      <c r="NCA70" s="46"/>
      <c r="NCB70" s="46"/>
      <c r="NCC70" s="46"/>
      <c r="NCD70" s="46"/>
      <c r="NCE70" s="46"/>
      <c r="NCF70" s="46"/>
      <c r="NCG70" s="46"/>
      <c r="NCH70" s="46"/>
      <c r="NCI70" s="46"/>
      <c r="NCJ70" s="46"/>
      <c r="NCK70" s="46"/>
      <c r="NCL70" s="46"/>
      <c r="NCM70" s="46"/>
      <c r="NCN70" s="46"/>
      <c r="NCO70" s="46"/>
      <c r="NCP70" s="46"/>
      <c r="NCQ70" s="46"/>
      <c r="NCR70" s="46"/>
      <c r="NCS70" s="46"/>
      <c r="NCT70" s="46"/>
      <c r="NCU70" s="46"/>
      <c r="NCV70" s="46"/>
      <c r="NCW70" s="46"/>
      <c r="NCX70" s="46"/>
      <c r="NCY70" s="46"/>
      <c r="NCZ70" s="46"/>
      <c r="NDA70" s="46"/>
      <c r="NDB70" s="46"/>
      <c r="NDC70" s="46"/>
      <c r="NDD70" s="46"/>
      <c r="NDE70" s="46"/>
      <c r="NDF70" s="46"/>
      <c r="NDG70" s="46"/>
      <c r="NDH70" s="46"/>
      <c r="NDI70" s="46"/>
      <c r="NDJ70" s="46"/>
      <c r="NDK70" s="46"/>
      <c r="NDL70" s="46"/>
      <c r="NDM70" s="46"/>
      <c r="NDN70" s="46"/>
      <c r="NDO70" s="46"/>
      <c r="NDP70" s="46"/>
      <c r="NDQ70" s="46"/>
      <c r="NDR70" s="46"/>
      <c r="NDS70" s="46"/>
      <c r="NDT70" s="46"/>
      <c r="NDU70" s="46"/>
      <c r="NDV70" s="46"/>
      <c r="NDW70" s="46"/>
      <c r="NDX70" s="46"/>
      <c r="NDY70" s="46"/>
      <c r="NDZ70" s="46"/>
      <c r="NEA70" s="46"/>
      <c r="NEB70" s="46"/>
      <c r="NEC70" s="46"/>
      <c r="NED70" s="46"/>
      <c r="NEE70" s="46"/>
      <c r="NEF70" s="46"/>
      <c r="NEG70" s="46"/>
      <c r="NEH70" s="46"/>
      <c r="NEI70" s="46"/>
      <c r="NEJ70" s="46"/>
      <c r="NEK70" s="46"/>
      <c r="NEL70" s="46"/>
      <c r="NEM70" s="46"/>
      <c r="NEN70" s="46"/>
      <c r="NEO70" s="46"/>
      <c r="NEP70" s="46"/>
      <c r="NEQ70" s="46"/>
      <c r="NER70" s="46"/>
      <c r="NES70" s="46"/>
      <c r="NET70" s="46"/>
      <c r="NEU70" s="46"/>
      <c r="NEV70" s="46"/>
      <c r="NEW70" s="46"/>
      <c r="NEX70" s="46"/>
      <c r="NEY70" s="46"/>
      <c r="NEZ70" s="46"/>
      <c r="NFA70" s="46"/>
      <c r="NFB70" s="46"/>
      <c r="NFC70" s="46"/>
      <c r="NFD70" s="46"/>
      <c r="NFE70" s="46"/>
      <c r="NFF70" s="46"/>
      <c r="NFG70" s="46"/>
      <c r="NFH70" s="46"/>
      <c r="NFI70" s="46"/>
      <c r="NFJ70" s="46"/>
      <c r="NFK70" s="46"/>
      <c r="NFL70" s="46"/>
      <c r="NFM70" s="46"/>
      <c r="NFN70" s="46"/>
      <c r="NFO70" s="46"/>
      <c r="NFP70" s="46"/>
      <c r="NFQ70" s="46"/>
      <c r="NFR70" s="46"/>
      <c r="NFS70" s="46"/>
      <c r="NFT70" s="46"/>
      <c r="NFU70" s="46"/>
      <c r="NFV70" s="46"/>
      <c r="NFW70" s="46"/>
      <c r="NFX70" s="46"/>
      <c r="NFY70" s="46"/>
      <c r="NFZ70" s="46"/>
      <c r="NGA70" s="46"/>
      <c r="NGB70" s="46"/>
      <c r="NGC70" s="46"/>
      <c r="NGD70" s="46"/>
      <c r="NGE70" s="46"/>
      <c r="NGF70" s="46"/>
      <c r="NGG70" s="46"/>
      <c r="NGH70" s="46"/>
      <c r="NGI70" s="46"/>
      <c r="NGJ70" s="46"/>
      <c r="NGK70" s="46"/>
      <c r="NGL70" s="46"/>
      <c r="NGM70" s="46"/>
      <c r="NGN70" s="46"/>
      <c r="NGO70" s="46"/>
      <c r="NGP70" s="46"/>
      <c r="NGQ70" s="46"/>
      <c r="NGR70" s="46"/>
      <c r="NGS70" s="46"/>
      <c r="NGT70" s="46"/>
      <c r="NGU70" s="46"/>
      <c r="NGV70" s="46"/>
      <c r="NGW70" s="46"/>
      <c r="NGX70" s="46"/>
      <c r="NGY70" s="46"/>
      <c r="NGZ70" s="46"/>
      <c r="NHA70" s="46"/>
      <c r="NHB70" s="46"/>
      <c r="NHC70" s="46"/>
      <c r="NHD70" s="46"/>
      <c r="NHE70" s="46"/>
      <c r="NHF70" s="46"/>
      <c r="NHG70" s="46"/>
      <c r="NHH70" s="46"/>
      <c r="NHI70" s="46"/>
      <c r="NHJ70" s="46"/>
      <c r="NHK70" s="46"/>
      <c r="NHL70" s="46"/>
      <c r="NHM70" s="46"/>
      <c r="NHN70" s="46"/>
      <c r="NHO70" s="46"/>
      <c r="NHP70" s="46"/>
      <c r="NHQ70" s="46"/>
      <c r="NHR70" s="46"/>
      <c r="NHS70" s="46"/>
      <c r="NHT70" s="46"/>
      <c r="NHU70" s="46"/>
      <c r="NHV70" s="46"/>
      <c r="NHW70" s="46"/>
      <c r="NHX70" s="46"/>
      <c r="NHY70" s="46"/>
      <c r="NHZ70" s="46"/>
      <c r="NIA70" s="46"/>
      <c r="NIB70" s="46"/>
      <c r="NIC70" s="46"/>
      <c r="NID70" s="46"/>
      <c r="NIE70" s="46"/>
      <c r="NIF70" s="46"/>
      <c r="NIG70" s="46"/>
      <c r="NIH70" s="46"/>
      <c r="NII70" s="46"/>
      <c r="NIJ70" s="46"/>
      <c r="NIK70" s="46"/>
      <c r="NIL70" s="46"/>
      <c r="NIM70" s="46"/>
      <c r="NIN70" s="46"/>
      <c r="NIO70" s="46"/>
      <c r="NIP70" s="46"/>
      <c r="NIQ70" s="46"/>
      <c r="NIR70" s="46"/>
      <c r="NIS70" s="46"/>
      <c r="NIT70" s="46"/>
      <c r="NIU70" s="46"/>
      <c r="NIV70" s="46"/>
      <c r="NIW70" s="46"/>
      <c r="NIX70" s="46"/>
      <c r="NIY70" s="46"/>
      <c r="NIZ70" s="46"/>
      <c r="NJA70" s="46"/>
      <c r="NJB70" s="46"/>
      <c r="NJC70" s="46"/>
      <c r="NJD70" s="46"/>
      <c r="NJE70" s="46"/>
      <c r="NJF70" s="46"/>
      <c r="NJG70" s="46"/>
      <c r="NJH70" s="46"/>
      <c r="NJI70" s="46"/>
      <c r="NJJ70" s="46"/>
      <c r="NJK70" s="46"/>
      <c r="NJL70" s="46"/>
      <c r="NJM70" s="46"/>
      <c r="NJN70" s="46"/>
      <c r="NJO70" s="46"/>
      <c r="NJP70" s="46"/>
      <c r="NJQ70" s="46"/>
      <c r="NJR70" s="46"/>
      <c r="NJS70" s="46"/>
      <c r="NJT70" s="46"/>
      <c r="NJU70" s="46"/>
      <c r="NJV70" s="46"/>
      <c r="NJW70" s="46"/>
      <c r="NJX70" s="46"/>
      <c r="NJY70" s="46"/>
      <c r="NJZ70" s="46"/>
      <c r="NKA70" s="46"/>
      <c r="NKB70" s="46"/>
      <c r="NKC70" s="46"/>
      <c r="NKD70" s="46"/>
      <c r="NKE70" s="46"/>
      <c r="NKF70" s="46"/>
      <c r="NKG70" s="46"/>
      <c r="NKH70" s="46"/>
      <c r="NKI70" s="46"/>
      <c r="NKJ70" s="46"/>
      <c r="NKK70" s="46"/>
      <c r="NKL70" s="46"/>
      <c r="NKM70" s="46"/>
      <c r="NKN70" s="46"/>
      <c r="NKO70" s="46"/>
      <c r="NKP70" s="46"/>
      <c r="NKQ70" s="46"/>
      <c r="NKR70" s="46"/>
      <c r="NKS70" s="46"/>
      <c r="NKT70" s="46"/>
      <c r="NKU70" s="46"/>
      <c r="NKV70" s="46"/>
      <c r="NKW70" s="46"/>
      <c r="NKX70" s="46"/>
      <c r="NKY70" s="46"/>
      <c r="NKZ70" s="46"/>
      <c r="NLA70" s="46"/>
      <c r="NLB70" s="46"/>
      <c r="NLC70" s="46"/>
      <c r="NLD70" s="46"/>
      <c r="NLE70" s="46"/>
      <c r="NLF70" s="46"/>
      <c r="NLG70" s="46"/>
      <c r="NLH70" s="46"/>
      <c r="NLI70" s="46"/>
      <c r="NLJ70" s="46"/>
      <c r="NLK70" s="46"/>
      <c r="NLL70" s="46"/>
      <c r="NLM70" s="46"/>
      <c r="NLN70" s="46"/>
      <c r="NLO70" s="46"/>
      <c r="NLP70" s="46"/>
      <c r="NLQ70" s="46"/>
      <c r="NLR70" s="46"/>
      <c r="NLS70" s="46"/>
      <c r="NLT70" s="46"/>
      <c r="NLU70" s="46"/>
      <c r="NLV70" s="46"/>
      <c r="NLW70" s="46"/>
      <c r="NLX70" s="46"/>
      <c r="NLY70" s="46"/>
      <c r="NLZ70" s="46"/>
      <c r="NMA70" s="46"/>
      <c r="NMB70" s="46"/>
      <c r="NMC70" s="46"/>
      <c r="NMD70" s="46"/>
      <c r="NME70" s="46"/>
      <c r="NMF70" s="46"/>
      <c r="NMG70" s="46"/>
      <c r="NMH70" s="46"/>
      <c r="NMI70" s="46"/>
      <c r="NMJ70" s="46"/>
      <c r="NMK70" s="46"/>
      <c r="NML70" s="46"/>
      <c r="NMM70" s="46"/>
      <c r="NMN70" s="46"/>
      <c r="NMO70" s="46"/>
      <c r="NMP70" s="46"/>
      <c r="NMQ70" s="46"/>
      <c r="NMR70" s="46"/>
      <c r="NMS70" s="46"/>
      <c r="NMT70" s="46"/>
      <c r="NMU70" s="46"/>
      <c r="NMV70" s="46"/>
      <c r="NMW70" s="46"/>
      <c r="NMX70" s="46"/>
      <c r="NMY70" s="46"/>
      <c r="NMZ70" s="46"/>
      <c r="NNA70" s="46"/>
      <c r="NNB70" s="46"/>
      <c r="NNC70" s="46"/>
      <c r="NND70" s="46"/>
      <c r="NNE70" s="46"/>
      <c r="NNF70" s="46"/>
      <c r="NNG70" s="46"/>
      <c r="NNH70" s="46"/>
      <c r="NNI70" s="46"/>
      <c r="NNJ70" s="46"/>
      <c r="NNK70" s="46"/>
      <c r="NNL70" s="46"/>
      <c r="NNM70" s="46"/>
      <c r="NNN70" s="46"/>
      <c r="NNO70" s="46"/>
      <c r="NNP70" s="46"/>
      <c r="NNQ70" s="46"/>
      <c r="NNR70" s="46"/>
      <c r="NNS70" s="46"/>
      <c r="NNT70" s="46"/>
      <c r="NNU70" s="46"/>
      <c r="NNV70" s="46"/>
      <c r="NNW70" s="46"/>
      <c r="NNX70" s="46"/>
      <c r="NNY70" s="46"/>
      <c r="NNZ70" s="46"/>
      <c r="NOA70" s="46"/>
      <c r="NOB70" s="46"/>
      <c r="NOC70" s="46"/>
      <c r="NOD70" s="46"/>
      <c r="NOE70" s="46"/>
      <c r="NOF70" s="46"/>
      <c r="NOG70" s="46"/>
      <c r="NOH70" s="46"/>
      <c r="NOI70" s="46"/>
      <c r="NOJ70" s="46"/>
      <c r="NOK70" s="46"/>
      <c r="NOL70" s="46"/>
      <c r="NOM70" s="46"/>
      <c r="NON70" s="46"/>
      <c r="NOO70" s="46"/>
      <c r="NOP70" s="46"/>
      <c r="NOQ70" s="46"/>
      <c r="NOR70" s="46"/>
      <c r="NOS70" s="46"/>
      <c r="NOT70" s="46"/>
      <c r="NOU70" s="46"/>
      <c r="NOV70" s="46"/>
      <c r="NOW70" s="46"/>
      <c r="NOX70" s="46"/>
      <c r="NOY70" s="46"/>
      <c r="NOZ70" s="46"/>
      <c r="NPA70" s="46"/>
      <c r="NPB70" s="46"/>
      <c r="NPC70" s="46"/>
      <c r="NPD70" s="46"/>
      <c r="NPE70" s="46"/>
      <c r="NPF70" s="46"/>
      <c r="NPG70" s="46"/>
      <c r="NPH70" s="46"/>
      <c r="NPI70" s="46"/>
      <c r="NPJ70" s="46"/>
      <c r="NPK70" s="46"/>
      <c r="NPL70" s="46"/>
      <c r="NPM70" s="46"/>
      <c r="NPN70" s="46"/>
      <c r="NPO70" s="46"/>
      <c r="NPP70" s="46"/>
      <c r="NPQ70" s="46"/>
      <c r="NPR70" s="46"/>
      <c r="NPS70" s="46"/>
      <c r="NPT70" s="46"/>
      <c r="NPU70" s="46"/>
      <c r="NPV70" s="46"/>
      <c r="NPW70" s="46"/>
      <c r="NPX70" s="46"/>
      <c r="NPY70" s="46"/>
      <c r="NPZ70" s="46"/>
      <c r="NQA70" s="46"/>
      <c r="NQB70" s="46"/>
      <c r="NQC70" s="46"/>
      <c r="NQD70" s="46"/>
      <c r="NQE70" s="46"/>
      <c r="NQF70" s="46"/>
      <c r="NQG70" s="46"/>
      <c r="NQH70" s="46"/>
      <c r="NQI70" s="46"/>
      <c r="NQJ70" s="46"/>
      <c r="NQK70" s="46"/>
      <c r="NQL70" s="46"/>
      <c r="NQM70" s="46"/>
      <c r="NQN70" s="46"/>
      <c r="NQO70" s="46"/>
      <c r="NQP70" s="46"/>
      <c r="NQQ70" s="46"/>
      <c r="NQR70" s="46"/>
      <c r="NQS70" s="46"/>
      <c r="NQT70" s="46"/>
      <c r="NQU70" s="46"/>
      <c r="NQV70" s="46"/>
      <c r="NQW70" s="46"/>
      <c r="NQX70" s="46"/>
      <c r="NQY70" s="46"/>
      <c r="NQZ70" s="46"/>
      <c r="NRA70" s="46"/>
      <c r="NRB70" s="46"/>
      <c r="NRC70" s="46"/>
      <c r="NRD70" s="46"/>
      <c r="NRE70" s="46"/>
      <c r="NRF70" s="46"/>
      <c r="NRG70" s="46"/>
      <c r="NRH70" s="46"/>
      <c r="NRI70" s="46"/>
      <c r="NRJ70" s="46"/>
      <c r="NRK70" s="46"/>
      <c r="NRL70" s="46"/>
      <c r="NRM70" s="46"/>
      <c r="NRN70" s="46"/>
      <c r="NRO70" s="46"/>
      <c r="NRP70" s="46"/>
      <c r="NRQ70" s="46"/>
      <c r="NRR70" s="46"/>
      <c r="NRS70" s="46"/>
      <c r="NRT70" s="46"/>
      <c r="NRU70" s="46"/>
      <c r="NRV70" s="46"/>
      <c r="NRW70" s="46"/>
      <c r="NRX70" s="46"/>
      <c r="NRY70" s="46"/>
      <c r="NRZ70" s="46"/>
      <c r="NSA70" s="46"/>
      <c r="NSB70" s="46"/>
      <c r="NSC70" s="46"/>
      <c r="NSD70" s="46"/>
      <c r="NSE70" s="46"/>
      <c r="NSF70" s="46"/>
      <c r="NSG70" s="46"/>
      <c r="NSH70" s="46"/>
      <c r="NSI70" s="46"/>
      <c r="NSJ70" s="46"/>
      <c r="NSK70" s="46"/>
      <c r="NSL70" s="46"/>
      <c r="NSM70" s="46"/>
      <c r="NSN70" s="46"/>
      <c r="NSO70" s="46"/>
      <c r="NSP70" s="46"/>
      <c r="NSQ70" s="46"/>
      <c r="NSR70" s="46"/>
      <c r="NSS70" s="46"/>
      <c r="NST70" s="46"/>
      <c r="NSU70" s="46"/>
      <c r="NSV70" s="46"/>
      <c r="NSW70" s="46"/>
      <c r="NSX70" s="46"/>
      <c r="NSY70" s="46"/>
      <c r="NSZ70" s="46"/>
      <c r="NTA70" s="46"/>
      <c r="NTB70" s="46"/>
      <c r="NTC70" s="46"/>
      <c r="NTD70" s="46"/>
      <c r="NTE70" s="46"/>
      <c r="NTF70" s="46"/>
      <c r="NTG70" s="46"/>
      <c r="NTH70" s="46"/>
      <c r="NTI70" s="46"/>
      <c r="NTJ70" s="46"/>
      <c r="NTK70" s="46"/>
      <c r="NTL70" s="46"/>
      <c r="NTM70" s="46"/>
      <c r="NTN70" s="46"/>
      <c r="NTO70" s="46"/>
      <c r="NTP70" s="46"/>
      <c r="NTQ70" s="46"/>
      <c r="NTR70" s="46"/>
      <c r="NTS70" s="46"/>
      <c r="NTT70" s="46"/>
      <c r="NTU70" s="46"/>
      <c r="NTV70" s="46"/>
      <c r="NTW70" s="46"/>
      <c r="NTX70" s="46"/>
      <c r="NTY70" s="46"/>
      <c r="NTZ70" s="46"/>
      <c r="NUA70" s="46"/>
      <c r="NUB70" s="46"/>
      <c r="NUC70" s="46"/>
      <c r="NUD70" s="46"/>
      <c r="NUE70" s="46"/>
      <c r="NUF70" s="46"/>
      <c r="NUG70" s="46"/>
      <c r="NUH70" s="46"/>
      <c r="NUI70" s="46"/>
      <c r="NUJ70" s="46"/>
      <c r="NUK70" s="46"/>
      <c r="NUL70" s="46"/>
      <c r="NUM70" s="46"/>
      <c r="NUN70" s="46"/>
      <c r="NUO70" s="46"/>
      <c r="NUP70" s="46"/>
      <c r="NUQ70" s="46"/>
      <c r="NUR70" s="46"/>
      <c r="NUS70" s="46"/>
      <c r="NUT70" s="46"/>
      <c r="NUU70" s="46"/>
      <c r="NUV70" s="46"/>
      <c r="NUW70" s="46"/>
      <c r="NUX70" s="46"/>
      <c r="NUY70" s="46"/>
      <c r="NUZ70" s="46"/>
      <c r="NVA70" s="46"/>
      <c r="NVB70" s="46"/>
      <c r="NVC70" s="46"/>
      <c r="NVD70" s="46"/>
      <c r="NVE70" s="46"/>
      <c r="NVF70" s="46"/>
      <c r="NVG70" s="46"/>
      <c r="NVH70" s="46"/>
      <c r="NVI70" s="46"/>
      <c r="NVJ70" s="46"/>
      <c r="NVK70" s="46"/>
      <c r="NVL70" s="46"/>
      <c r="NVM70" s="46"/>
      <c r="NVN70" s="46"/>
      <c r="NVO70" s="46"/>
      <c r="NVP70" s="46"/>
      <c r="NVQ70" s="46"/>
      <c r="NVR70" s="46"/>
      <c r="NVS70" s="46"/>
      <c r="NVT70" s="46"/>
      <c r="NVU70" s="46"/>
      <c r="NVV70" s="46"/>
      <c r="NVW70" s="46"/>
      <c r="NVX70" s="46"/>
      <c r="NVY70" s="46"/>
      <c r="NVZ70" s="46"/>
      <c r="NWA70" s="46"/>
      <c r="NWB70" s="46"/>
      <c r="NWC70" s="46"/>
      <c r="NWD70" s="46"/>
      <c r="NWE70" s="46"/>
      <c r="NWF70" s="46"/>
      <c r="NWG70" s="46"/>
      <c r="NWH70" s="46"/>
      <c r="NWI70" s="46"/>
      <c r="NWJ70" s="46"/>
      <c r="NWK70" s="46"/>
      <c r="NWL70" s="46"/>
      <c r="NWM70" s="46"/>
      <c r="NWN70" s="46"/>
      <c r="NWO70" s="46"/>
      <c r="NWP70" s="46"/>
      <c r="NWQ70" s="46"/>
      <c r="NWR70" s="46"/>
      <c r="NWS70" s="46"/>
      <c r="NWT70" s="46"/>
      <c r="NWU70" s="46"/>
      <c r="NWV70" s="46"/>
      <c r="NWW70" s="46"/>
      <c r="NWX70" s="46"/>
      <c r="NWY70" s="46"/>
      <c r="NWZ70" s="46"/>
      <c r="NXA70" s="46"/>
      <c r="NXB70" s="46"/>
      <c r="NXC70" s="46"/>
      <c r="NXD70" s="46"/>
      <c r="NXE70" s="46"/>
      <c r="NXF70" s="46"/>
      <c r="NXG70" s="46"/>
      <c r="NXH70" s="46"/>
      <c r="NXI70" s="46"/>
      <c r="NXJ70" s="46"/>
      <c r="NXK70" s="46"/>
      <c r="NXL70" s="46"/>
      <c r="NXM70" s="46"/>
      <c r="NXN70" s="46"/>
      <c r="NXO70" s="46"/>
      <c r="NXP70" s="46"/>
      <c r="NXQ70" s="46"/>
      <c r="NXR70" s="46"/>
      <c r="NXS70" s="46"/>
      <c r="NXT70" s="46"/>
      <c r="NXU70" s="46"/>
      <c r="NXV70" s="46"/>
      <c r="NXW70" s="46"/>
      <c r="NXX70" s="46"/>
      <c r="NXY70" s="46"/>
      <c r="NXZ70" s="46"/>
      <c r="NYA70" s="46"/>
      <c r="NYB70" s="46"/>
      <c r="NYC70" s="46"/>
      <c r="NYD70" s="46"/>
      <c r="NYE70" s="46"/>
      <c r="NYF70" s="46"/>
      <c r="NYG70" s="46"/>
      <c r="NYH70" s="46"/>
      <c r="NYI70" s="46"/>
      <c r="NYJ70" s="46"/>
      <c r="NYK70" s="46"/>
      <c r="NYL70" s="46"/>
      <c r="NYM70" s="46"/>
      <c r="NYN70" s="46"/>
      <c r="NYO70" s="46"/>
      <c r="NYP70" s="46"/>
      <c r="NYQ70" s="46"/>
      <c r="NYR70" s="46"/>
      <c r="NYS70" s="46"/>
      <c r="NYT70" s="46"/>
      <c r="NYU70" s="46"/>
      <c r="NYV70" s="46"/>
      <c r="NYW70" s="46"/>
      <c r="NYX70" s="46"/>
      <c r="NYY70" s="46"/>
      <c r="NYZ70" s="46"/>
      <c r="NZA70" s="46"/>
      <c r="NZB70" s="46"/>
      <c r="NZC70" s="46"/>
      <c r="NZD70" s="46"/>
      <c r="NZE70" s="46"/>
      <c r="NZF70" s="46"/>
      <c r="NZG70" s="46"/>
      <c r="NZH70" s="46"/>
      <c r="NZI70" s="46"/>
      <c r="NZJ70" s="46"/>
      <c r="NZK70" s="46"/>
      <c r="NZL70" s="46"/>
      <c r="NZM70" s="46"/>
      <c r="NZN70" s="46"/>
      <c r="NZO70" s="46"/>
      <c r="NZP70" s="46"/>
      <c r="NZQ70" s="46"/>
      <c r="NZR70" s="46"/>
      <c r="NZS70" s="46"/>
      <c r="NZT70" s="46"/>
      <c r="NZU70" s="46"/>
      <c r="NZV70" s="46"/>
      <c r="NZW70" s="46"/>
      <c r="NZX70" s="46"/>
      <c r="NZY70" s="46"/>
      <c r="NZZ70" s="46"/>
      <c r="OAA70" s="46"/>
      <c r="OAB70" s="46"/>
      <c r="OAC70" s="46"/>
      <c r="OAD70" s="46"/>
      <c r="OAE70" s="46"/>
      <c r="OAF70" s="46"/>
      <c r="OAG70" s="46"/>
      <c r="OAH70" s="46"/>
      <c r="OAI70" s="46"/>
      <c r="OAJ70" s="46"/>
      <c r="OAK70" s="46"/>
      <c r="OAL70" s="46"/>
      <c r="OAM70" s="46"/>
      <c r="OAN70" s="46"/>
      <c r="OAO70" s="46"/>
      <c r="OAP70" s="46"/>
      <c r="OAQ70" s="46"/>
      <c r="OAR70" s="46"/>
      <c r="OAS70" s="46"/>
      <c r="OAT70" s="46"/>
      <c r="OAU70" s="46"/>
      <c r="OAV70" s="46"/>
      <c r="OAW70" s="46"/>
      <c r="OAX70" s="46"/>
      <c r="OAY70" s="46"/>
      <c r="OAZ70" s="46"/>
      <c r="OBA70" s="46"/>
      <c r="OBB70" s="46"/>
      <c r="OBC70" s="46"/>
      <c r="OBD70" s="46"/>
      <c r="OBE70" s="46"/>
      <c r="OBF70" s="46"/>
      <c r="OBG70" s="46"/>
      <c r="OBH70" s="46"/>
      <c r="OBI70" s="46"/>
      <c r="OBJ70" s="46"/>
      <c r="OBK70" s="46"/>
      <c r="OBL70" s="46"/>
      <c r="OBM70" s="46"/>
      <c r="OBN70" s="46"/>
      <c r="OBO70" s="46"/>
      <c r="OBP70" s="46"/>
      <c r="OBQ70" s="46"/>
      <c r="OBR70" s="46"/>
      <c r="OBS70" s="46"/>
      <c r="OBT70" s="46"/>
      <c r="OBU70" s="46"/>
      <c r="OBV70" s="46"/>
      <c r="OBW70" s="46"/>
      <c r="OBX70" s="46"/>
      <c r="OBY70" s="46"/>
      <c r="OBZ70" s="46"/>
      <c r="OCA70" s="46"/>
      <c r="OCB70" s="46"/>
      <c r="OCC70" s="46"/>
      <c r="OCD70" s="46"/>
      <c r="OCE70" s="46"/>
      <c r="OCF70" s="46"/>
      <c r="OCG70" s="46"/>
      <c r="OCH70" s="46"/>
      <c r="OCI70" s="46"/>
      <c r="OCJ70" s="46"/>
      <c r="OCK70" s="46"/>
      <c r="OCL70" s="46"/>
      <c r="OCM70" s="46"/>
      <c r="OCN70" s="46"/>
      <c r="OCO70" s="46"/>
      <c r="OCP70" s="46"/>
      <c r="OCQ70" s="46"/>
      <c r="OCR70" s="46"/>
      <c r="OCS70" s="46"/>
      <c r="OCT70" s="46"/>
      <c r="OCU70" s="46"/>
      <c r="OCV70" s="46"/>
      <c r="OCW70" s="46"/>
      <c r="OCX70" s="46"/>
      <c r="OCY70" s="46"/>
      <c r="OCZ70" s="46"/>
      <c r="ODA70" s="46"/>
      <c r="ODB70" s="46"/>
      <c r="ODC70" s="46"/>
      <c r="ODD70" s="46"/>
      <c r="ODE70" s="46"/>
      <c r="ODF70" s="46"/>
      <c r="ODG70" s="46"/>
      <c r="ODH70" s="46"/>
      <c r="ODI70" s="46"/>
      <c r="ODJ70" s="46"/>
      <c r="ODK70" s="46"/>
      <c r="ODL70" s="46"/>
      <c r="ODM70" s="46"/>
      <c r="ODN70" s="46"/>
      <c r="ODO70" s="46"/>
      <c r="ODP70" s="46"/>
      <c r="ODQ70" s="46"/>
      <c r="ODR70" s="46"/>
      <c r="ODS70" s="46"/>
      <c r="ODT70" s="46"/>
      <c r="ODU70" s="46"/>
      <c r="ODV70" s="46"/>
      <c r="ODW70" s="46"/>
      <c r="ODX70" s="46"/>
      <c r="ODY70" s="46"/>
      <c r="ODZ70" s="46"/>
      <c r="OEA70" s="46"/>
      <c r="OEB70" s="46"/>
      <c r="OEC70" s="46"/>
      <c r="OED70" s="46"/>
      <c r="OEE70" s="46"/>
      <c r="OEF70" s="46"/>
      <c r="OEG70" s="46"/>
      <c r="OEH70" s="46"/>
      <c r="OEI70" s="46"/>
      <c r="OEJ70" s="46"/>
      <c r="OEK70" s="46"/>
      <c r="OEL70" s="46"/>
      <c r="OEM70" s="46"/>
      <c r="OEN70" s="46"/>
      <c r="OEO70" s="46"/>
      <c r="OEP70" s="46"/>
      <c r="OEQ70" s="46"/>
      <c r="OER70" s="46"/>
      <c r="OES70" s="46"/>
      <c r="OET70" s="46"/>
      <c r="OEU70" s="46"/>
      <c r="OEV70" s="46"/>
      <c r="OEW70" s="46"/>
      <c r="OEX70" s="46"/>
      <c r="OEY70" s="46"/>
      <c r="OEZ70" s="46"/>
      <c r="OFA70" s="46"/>
      <c r="OFB70" s="46"/>
      <c r="OFC70" s="46"/>
      <c r="OFD70" s="46"/>
      <c r="OFE70" s="46"/>
      <c r="OFF70" s="46"/>
      <c r="OFG70" s="46"/>
      <c r="OFH70" s="46"/>
      <c r="OFI70" s="46"/>
      <c r="OFJ70" s="46"/>
      <c r="OFK70" s="46"/>
      <c r="OFL70" s="46"/>
      <c r="OFM70" s="46"/>
      <c r="OFN70" s="46"/>
      <c r="OFO70" s="46"/>
      <c r="OFP70" s="46"/>
      <c r="OFQ70" s="46"/>
      <c r="OFR70" s="46"/>
      <c r="OFS70" s="46"/>
      <c r="OFT70" s="46"/>
      <c r="OFU70" s="46"/>
      <c r="OFV70" s="46"/>
      <c r="OFW70" s="46"/>
      <c r="OFX70" s="46"/>
      <c r="OFY70" s="46"/>
      <c r="OFZ70" s="46"/>
      <c r="OGA70" s="46"/>
      <c r="OGB70" s="46"/>
      <c r="OGC70" s="46"/>
      <c r="OGD70" s="46"/>
      <c r="OGE70" s="46"/>
      <c r="OGF70" s="46"/>
      <c r="OGG70" s="46"/>
      <c r="OGH70" s="46"/>
      <c r="OGI70" s="46"/>
      <c r="OGJ70" s="46"/>
      <c r="OGK70" s="46"/>
      <c r="OGL70" s="46"/>
      <c r="OGM70" s="46"/>
      <c r="OGN70" s="46"/>
      <c r="OGO70" s="46"/>
      <c r="OGP70" s="46"/>
      <c r="OGQ70" s="46"/>
      <c r="OGR70" s="46"/>
      <c r="OGS70" s="46"/>
      <c r="OGT70" s="46"/>
      <c r="OGU70" s="46"/>
      <c r="OGV70" s="46"/>
      <c r="OGW70" s="46"/>
      <c r="OGX70" s="46"/>
      <c r="OGY70" s="46"/>
      <c r="OGZ70" s="46"/>
      <c r="OHA70" s="46"/>
      <c r="OHB70" s="46"/>
      <c r="OHC70" s="46"/>
      <c r="OHD70" s="46"/>
      <c r="OHE70" s="46"/>
      <c r="OHF70" s="46"/>
      <c r="OHG70" s="46"/>
      <c r="OHH70" s="46"/>
      <c r="OHI70" s="46"/>
      <c r="OHJ70" s="46"/>
      <c r="OHK70" s="46"/>
      <c r="OHL70" s="46"/>
      <c r="OHM70" s="46"/>
      <c r="OHN70" s="46"/>
      <c r="OHO70" s="46"/>
      <c r="OHP70" s="46"/>
      <c r="OHQ70" s="46"/>
      <c r="OHR70" s="46"/>
      <c r="OHS70" s="46"/>
      <c r="OHT70" s="46"/>
      <c r="OHU70" s="46"/>
      <c r="OHV70" s="46"/>
      <c r="OHW70" s="46"/>
      <c r="OHX70" s="46"/>
      <c r="OHY70" s="46"/>
      <c r="OHZ70" s="46"/>
      <c r="OIA70" s="46"/>
      <c r="OIB70" s="46"/>
      <c r="OIC70" s="46"/>
      <c r="OID70" s="46"/>
      <c r="OIE70" s="46"/>
      <c r="OIF70" s="46"/>
      <c r="OIG70" s="46"/>
      <c r="OIH70" s="46"/>
      <c r="OII70" s="46"/>
      <c r="OIJ70" s="46"/>
      <c r="OIK70" s="46"/>
      <c r="OIL70" s="46"/>
      <c r="OIM70" s="46"/>
      <c r="OIN70" s="46"/>
      <c r="OIO70" s="46"/>
      <c r="OIP70" s="46"/>
      <c r="OIQ70" s="46"/>
      <c r="OIR70" s="46"/>
      <c r="OIS70" s="46"/>
      <c r="OIT70" s="46"/>
      <c r="OIU70" s="46"/>
      <c r="OIV70" s="46"/>
      <c r="OIW70" s="46"/>
      <c r="OIX70" s="46"/>
      <c r="OIY70" s="46"/>
      <c r="OIZ70" s="46"/>
      <c r="OJA70" s="46"/>
      <c r="OJB70" s="46"/>
      <c r="OJC70" s="46"/>
      <c r="OJD70" s="46"/>
      <c r="OJE70" s="46"/>
      <c r="OJF70" s="46"/>
      <c r="OJG70" s="46"/>
      <c r="OJH70" s="46"/>
      <c r="OJI70" s="46"/>
      <c r="OJJ70" s="46"/>
      <c r="OJK70" s="46"/>
      <c r="OJL70" s="46"/>
      <c r="OJM70" s="46"/>
      <c r="OJN70" s="46"/>
      <c r="OJO70" s="46"/>
      <c r="OJP70" s="46"/>
      <c r="OJQ70" s="46"/>
      <c r="OJR70" s="46"/>
      <c r="OJS70" s="46"/>
      <c r="OJT70" s="46"/>
      <c r="OJU70" s="46"/>
      <c r="OJV70" s="46"/>
      <c r="OJW70" s="46"/>
      <c r="OJX70" s="46"/>
      <c r="OJY70" s="46"/>
      <c r="OJZ70" s="46"/>
      <c r="OKA70" s="46"/>
      <c r="OKB70" s="46"/>
      <c r="OKC70" s="46"/>
      <c r="OKD70" s="46"/>
      <c r="OKE70" s="46"/>
      <c r="OKF70" s="46"/>
      <c r="OKG70" s="46"/>
      <c r="OKH70" s="46"/>
      <c r="OKI70" s="46"/>
      <c r="OKJ70" s="46"/>
      <c r="OKK70" s="46"/>
      <c r="OKL70" s="46"/>
      <c r="OKM70" s="46"/>
      <c r="OKN70" s="46"/>
      <c r="OKO70" s="46"/>
      <c r="OKP70" s="46"/>
      <c r="OKQ70" s="46"/>
      <c r="OKR70" s="46"/>
      <c r="OKS70" s="46"/>
      <c r="OKT70" s="46"/>
      <c r="OKU70" s="46"/>
      <c r="OKV70" s="46"/>
      <c r="OKW70" s="46"/>
      <c r="OKX70" s="46"/>
      <c r="OKY70" s="46"/>
      <c r="OKZ70" s="46"/>
      <c r="OLA70" s="46"/>
      <c r="OLB70" s="46"/>
      <c r="OLC70" s="46"/>
      <c r="OLD70" s="46"/>
      <c r="OLE70" s="46"/>
      <c r="OLF70" s="46"/>
      <c r="OLG70" s="46"/>
      <c r="OLH70" s="46"/>
      <c r="OLI70" s="46"/>
      <c r="OLJ70" s="46"/>
      <c r="OLK70" s="46"/>
      <c r="OLL70" s="46"/>
      <c r="OLM70" s="46"/>
      <c r="OLN70" s="46"/>
      <c r="OLO70" s="46"/>
      <c r="OLP70" s="46"/>
      <c r="OLQ70" s="46"/>
      <c r="OLR70" s="46"/>
      <c r="OLS70" s="46"/>
      <c r="OLT70" s="46"/>
      <c r="OLU70" s="46"/>
      <c r="OLV70" s="46"/>
      <c r="OLW70" s="46"/>
      <c r="OLX70" s="46"/>
      <c r="OLY70" s="46"/>
      <c r="OLZ70" s="46"/>
      <c r="OMA70" s="46"/>
      <c r="OMB70" s="46"/>
      <c r="OMC70" s="46"/>
      <c r="OMD70" s="46"/>
      <c r="OME70" s="46"/>
      <c r="OMF70" s="46"/>
      <c r="OMG70" s="46"/>
      <c r="OMH70" s="46"/>
      <c r="OMI70" s="46"/>
      <c r="OMJ70" s="46"/>
      <c r="OMK70" s="46"/>
      <c r="OML70" s="46"/>
      <c r="OMM70" s="46"/>
      <c r="OMN70" s="46"/>
      <c r="OMO70" s="46"/>
      <c r="OMP70" s="46"/>
      <c r="OMQ70" s="46"/>
      <c r="OMR70" s="46"/>
      <c r="OMS70" s="46"/>
      <c r="OMT70" s="46"/>
      <c r="OMU70" s="46"/>
      <c r="OMV70" s="46"/>
      <c r="OMW70" s="46"/>
      <c r="OMX70" s="46"/>
      <c r="OMY70" s="46"/>
      <c r="OMZ70" s="46"/>
      <c r="ONA70" s="46"/>
      <c r="ONB70" s="46"/>
      <c r="ONC70" s="46"/>
      <c r="OND70" s="46"/>
      <c r="ONE70" s="46"/>
      <c r="ONF70" s="46"/>
      <c r="ONG70" s="46"/>
      <c r="ONH70" s="46"/>
      <c r="ONI70" s="46"/>
      <c r="ONJ70" s="46"/>
      <c r="ONK70" s="46"/>
      <c r="ONL70" s="46"/>
      <c r="ONM70" s="46"/>
      <c r="ONN70" s="46"/>
      <c r="ONO70" s="46"/>
      <c r="ONP70" s="46"/>
      <c r="ONQ70" s="46"/>
      <c r="ONR70" s="46"/>
      <c r="ONS70" s="46"/>
      <c r="ONT70" s="46"/>
      <c r="ONU70" s="46"/>
      <c r="ONV70" s="46"/>
      <c r="ONW70" s="46"/>
      <c r="ONX70" s="46"/>
      <c r="ONY70" s="46"/>
      <c r="ONZ70" s="46"/>
      <c r="OOA70" s="46"/>
      <c r="OOB70" s="46"/>
      <c r="OOC70" s="46"/>
      <c r="OOD70" s="46"/>
      <c r="OOE70" s="46"/>
      <c r="OOF70" s="46"/>
      <c r="OOG70" s="46"/>
      <c r="OOH70" s="46"/>
      <c r="OOI70" s="46"/>
      <c r="OOJ70" s="46"/>
      <c r="OOK70" s="46"/>
      <c r="OOL70" s="46"/>
      <c r="OOM70" s="46"/>
      <c r="OON70" s="46"/>
      <c r="OOO70" s="46"/>
      <c r="OOP70" s="46"/>
      <c r="OOQ70" s="46"/>
      <c r="OOR70" s="46"/>
      <c r="OOS70" s="46"/>
      <c r="OOT70" s="46"/>
      <c r="OOU70" s="46"/>
      <c r="OOV70" s="46"/>
      <c r="OOW70" s="46"/>
      <c r="OOX70" s="46"/>
      <c r="OOY70" s="46"/>
      <c r="OOZ70" s="46"/>
      <c r="OPA70" s="46"/>
      <c r="OPB70" s="46"/>
      <c r="OPC70" s="46"/>
      <c r="OPD70" s="46"/>
      <c r="OPE70" s="46"/>
      <c r="OPF70" s="46"/>
      <c r="OPG70" s="46"/>
      <c r="OPH70" s="46"/>
      <c r="OPI70" s="46"/>
      <c r="OPJ70" s="46"/>
      <c r="OPK70" s="46"/>
      <c r="OPL70" s="46"/>
      <c r="OPM70" s="46"/>
      <c r="OPN70" s="46"/>
      <c r="OPO70" s="46"/>
      <c r="OPP70" s="46"/>
      <c r="OPQ70" s="46"/>
      <c r="OPR70" s="46"/>
      <c r="OPS70" s="46"/>
      <c r="OPT70" s="46"/>
      <c r="OPU70" s="46"/>
      <c r="OPV70" s="46"/>
      <c r="OPW70" s="46"/>
      <c r="OPX70" s="46"/>
      <c r="OPY70" s="46"/>
      <c r="OPZ70" s="46"/>
      <c r="OQA70" s="46"/>
      <c r="OQB70" s="46"/>
      <c r="OQC70" s="46"/>
      <c r="OQD70" s="46"/>
      <c r="OQE70" s="46"/>
      <c r="OQF70" s="46"/>
      <c r="OQG70" s="46"/>
      <c r="OQH70" s="46"/>
      <c r="OQI70" s="46"/>
      <c r="OQJ70" s="46"/>
      <c r="OQK70" s="46"/>
      <c r="OQL70" s="46"/>
      <c r="OQM70" s="46"/>
      <c r="OQN70" s="46"/>
      <c r="OQO70" s="46"/>
      <c r="OQP70" s="46"/>
      <c r="OQQ70" s="46"/>
      <c r="OQR70" s="46"/>
      <c r="OQS70" s="46"/>
      <c r="OQT70" s="46"/>
      <c r="OQU70" s="46"/>
      <c r="OQV70" s="46"/>
      <c r="OQW70" s="46"/>
      <c r="OQX70" s="46"/>
      <c r="OQY70" s="46"/>
      <c r="OQZ70" s="46"/>
      <c r="ORA70" s="46"/>
      <c r="ORB70" s="46"/>
      <c r="ORC70" s="46"/>
      <c r="ORD70" s="46"/>
      <c r="ORE70" s="46"/>
      <c r="ORF70" s="46"/>
      <c r="ORG70" s="46"/>
      <c r="ORH70" s="46"/>
      <c r="ORI70" s="46"/>
      <c r="ORJ70" s="46"/>
      <c r="ORK70" s="46"/>
      <c r="ORL70" s="46"/>
      <c r="ORM70" s="46"/>
      <c r="ORN70" s="46"/>
      <c r="ORO70" s="46"/>
      <c r="ORP70" s="46"/>
      <c r="ORQ70" s="46"/>
      <c r="ORR70" s="46"/>
      <c r="ORS70" s="46"/>
      <c r="ORT70" s="46"/>
      <c r="ORU70" s="46"/>
      <c r="ORV70" s="46"/>
      <c r="ORW70" s="46"/>
      <c r="ORX70" s="46"/>
      <c r="ORY70" s="46"/>
      <c r="ORZ70" s="46"/>
      <c r="OSA70" s="46"/>
      <c r="OSB70" s="46"/>
      <c r="OSC70" s="46"/>
      <c r="OSD70" s="46"/>
      <c r="OSE70" s="46"/>
      <c r="OSF70" s="46"/>
      <c r="OSG70" s="46"/>
      <c r="OSH70" s="46"/>
      <c r="OSI70" s="46"/>
      <c r="OSJ70" s="46"/>
      <c r="OSK70" s="46"/>
      <c r="OSL70" s="46"/>
      <c r="OSM70" s="46"/>
      <c r="OSN70" s="46"/>
      <c r="OSO70" s="46"/>
      <c r="OSP70" s="46"/>
      <c r="OSQ70" s="46"/>
      <c r="OSR70" s="46"/>
      <c r="OSS70" s="46"/>
      <c r="OST70" s="46"/>
      <c r="OSU70" s="46"/>
      <c r="OSV70" s="46"/>
      <c r="OSW70" s="46"/>
      <c r="OSX70" s="46"/>
      <c r="OSY70" s="46"/>
      <c r="OSZ70" s="46"/>
      <c r="OTA70" s="46"/>
      <c r="OTB70" s="46"/>
      <c r="OTC70" s="46"/>
      <c r="OTD70" s="46"/>
      <c r="OTE70" s="46"/>
      <c r="OTF70" s="46"/>
      <c r="OTG70" s="46"/>
      <c r="OTH70" s="46"/>
      <c r="OTI70" s="46"/>
      <c r="OTJ70" s="46"/>
      <c r="OTK70" s="46"/>
      <c r="OTL70" s="46"/>
      <c r="OTM70" s="46"/>
      <c r="OTN70" s="46"/>
      <c r="OTO70" s="46"/>
      <c r="OTP70" s="46"/>
      <c r="OTQ70" s="46"/>
      <c r="OTR70" s="46"/>
      <c r="OTS70" s="46"/>
      <c r="OTT70" s="46"/>
      <c r="OTU70" s="46"/>
      <c r="OTV70" s="46"/>
      <c r="OTW70" s="46"/>
      <c r="OTX70" s="46"/>
      <c r="OTY70" s="46"/>
      <c r="OTZ70" s="46"/>
      <c r="OUA70" s="46"/>
      <c r="OUB70" s="46"/>
      <c r="OUC70" s="46"/>
      <c r="OUD70" s="46"/>
      <c r="OUE70" s="46"/>
      <c r="OUF70" s="46"/>
      <c r="OUG70" s="46"/>
      <c r="OUH70" s="46"/>
      <c r="OUI70" s="46"/>
      <c r="OUJ70" s="46"/>
      <c r="OUK70" s="46"/>
      <c r="OUL70" s="46"/>
      <c r="OUM70" s="46"/>
      <c r="OUN70" s="46"/>
      <c r="OUO70" s="46"/>
      <c r="OUP70" s="46"/>
      <c r="OUQ70" s="46"/>
      <c r="OUR70" s="46"/>
      <c r="OUS70" s="46"/>
      <c r="OUT70" s="46"/>
      <c r="OUU70" s="46"/>
      <c r="OUV70" s="46"/>
      <c r="OUW70" s="46"/>
      <c r="OUX70" s="46"/>
      <c r="OUY70" s="46"/>
      <c r="OUZ70" s="46"/>
      <c r="OVA70" s="46"/>
      <c r="OVB70" s="46"/>
      <c r="OVC70" s="46"/>
      <c r="OVD70" s="46"/>
      <c r="OVE70" s="46"/>
      <c r="OVF70" s="46"/>
      <c r="OVG70" s="46"/>
      <c r="OVH70" s="46"/>
      <c r="OVI70" s="46"/>
      <c r="OVJ70" s="46"/>
      <c r="OVK70" s="46"/>
      <c r="OVL70" s="46"/>
      <c r="OVM70" s="46"/>
      <c r="OVN70" s="46"/>
      <c r="OVO70" s="46"/>
      <c r="OVP70" s="46"/>
      <c r="OVQ70" s="46"/>
      <c r="OVR70" s="46"/>
      <c r="OVS70" s="46"/>
      <c r="OVT70" s="46"/>
      <c r="OVU70" s="46"/>
      <c r="OVV70" s="46"/>
      <c r="OVW70" s="46"/>
      <c r="OVX70" s="46"/>
      <c r="OVY70" s="46"/>
      <c r="OVZ70" s="46"/>
      <c r="OWA70" s="46"/>
      <c r="OWB70" s="46"/>
      <c r="OWC70" s="46"/>
      <c r="OWD70" s="46"/>
      <c r="OWE70" s="46"/>
      <c r="OWF70" s="46"/>
      <c r="OWG70" s="46"/>
      <c r="OWH70" s="46"/>
      <c r="OWI70" s="46"/>
      <c r="OWJ70" s="46"/>
      <c r="OWK70" s="46"/>
      <c r="OWL70" s="46"/>
      <c r="OWM70" s="46"/>
      <c r="OWN70" s="46"/>
      <c r="OWO70" s="46"/>
      <c r="OWP70" s="46"/>
      <c r="OWQ70" s="46"/>
      <c r="OWR70" s="46"/>
      <c r="OWS70" s="46"/>
      <c r="OWT70" s="46"/>
      <c r="OWU70" s="46"/>
      <c r="OWV70" s="46"/>
      <c r="OWW70" s="46"/>
      <c r="OWX70" s="46"/>
      <c r="OWY70" s="46"/>
      <c r="OWZ70" s="46"/>
      <c r="OXA70" s="46"/>
      <c r="OXB70" s="46"/>
      <c r="OXC70" s="46"/>
      <c r="OXD70" s="46"/>
      <c r="OXE70" s="46"/>
      <c r="OXF70" s="46"/>
      <c r="OXG70" s="46"/>
      <c r="OXH70" s="46"/>
      <c r="OXI70" s="46"/>
      <c r="OXJ70" s="46"/>
      <c r="OXK70" s="46"/>
      <c r="OXL70" s="46"/>
      <c r="OXM70" s="46"/>
      <c r="OXN70" s="46"/>
      <c r="OXO70" s="46"/>
      <c r="OXP70" s="46"/>
      <c r="OXQ70" s="46"/>
      <c r="OXR70" s="46"/>
      <c r="OXS70" s="46"/>
      <c r="OXT70" s="46"/>
      <c r="OXU70" s="46"/>
      <c r="OXV70" s="46"/>
      <c r="OXW70" s="46"/>
      <c r="OXX70" s="46"/>
      <c r="OXY70" s="46"/>
      <c r="OXZ70" s="46"/>
      <c r="OYA70" s="46"/>
      <c r="OYB70" s="46"/>
      <c r="OYC70" s="46"/>
      <c r="OYD70" s="46"/>
      <c r="OYE70" s="46"/>
      <c r="OYF70" s="46"/>
      <c r="OYG70" s="46"/>
      <c r="OYH70" s="46"/>
      <c r="OYI70" s="46"/>
      <c r="OYJ70" s="46"/>
      <c r="OYK70" s="46"/>
      <c r="OYL70" s="46"/>
      <c r="OYM70" s="46"/>
      <c r="OYN70" s="46"/>
      <c r="OYO70" s="46"/>
      <c r="OYP70" s="46"/>
      <c r="OYQ70" s="46"/>
      <c r="OYR70" s="46"/>
      <c r="OYS70" s="46"/>
      <c r="OYT70" s="46"/>
      <c r="OYU70" s="46"/>
      <c r="OYV70" s="46"/>
      <c r="OYW70" s="46"/>
      <c r="OYX70" s="46"/>
      <c r="OYY70" s="46"/>
      <c r="OYZ70" s="46"/>
      <c r="OZA70" s="46"/>
      <c r="OZB70" s="46"/>
      <c r="OZC70" s="46"/>
      <c r="OZD70" s="46"/>
      <c r="OZE70" s="46"/>
      <c r="OZF70" s="46"/>
      <c r="OZG70" s="46"/>
      <c r="OZH70" s="46"/>
      <c r="OZI70" s="46"/>
      <c r="OZJ70" s="46"/>
      <c r="OZK70" s="46"/>
      <c r="OZL70" s="46"/>
      <c r="OZM70" s="46"/>
      <c r="OZN70" s="46"/>
      <c r="OZO70" s="46"/>
      <c r="OZP70" s="46"/>
      <c r="OZQ70" s="46"/>
      <c r="OZR70" s="46"/>
      <c r="OZS70" s="46"/>
      <c r="OZT70" s="46"/>
      <c r="OZU70" s="46"/>
      <c r="OZV70" s="46"/>
      <c r="OZW70" s="46"/>
      <c r="OZX70" s="46"/>
      <c r="OZY70" s="46"/>
      <c r="OZZ70" s="46"/>
      <c r="PAA70" s="46"/>
      <c r="PAB70" s="46"/>
      <c r="PAC70" s="46"/>
      <c r="PAD70" s="46"/>
      <c r="PAE70" s="46"/>
      <c r="PAF70" s="46"/>
      <c r="PAG70" s="46"/>
      <c r="PAH70" s="46"/>
      <c r="PAI70" s="46"/>
      <c r="PAJ70" s="46"/>
      <c r="PAK70" s="46"/>
      <c r="PAL70" s="46"/>
      <c r="PAM70" s="46"/>
      <c r="PAN70" s="46"/>
      <c r="PAO70" s="46"/>
      <c r="PAP70" s="46"/>
      <c r="PAQ70" s="46"/>
      <c r="PAR70" s="46"/>
      <c r="PAS70" s="46"/>
      <c r="PAT70" s="46"/>
      <c r="PAU70" s="46"/>
      <c r="PAV70" s="46"/>
      <c r="PAW70" s="46"/>
      <c r="PAX70" s="46"/>
      <c r="PAY70" s="46"/>
      <c r="PAZ70" s="46"/>
      <c r="PBA70" s="46"/>
      <c r="PBB70" s="46"/>
      <c r="PBC70" s="46"/>
      <c r="PBD70" s="46"/>
      <c r="PBE70" s="46"/>
      <c r="PBF70" s="46"/>
      <c r="PBG70" s="46"/>
      <c r="PBH70" s="46"/>
      <c r="PBI70" s="46"/>
      <c r="PBJ70" s="46"/>
      <c r="PBK70" s="46"/>
      <c r="PBL70" s="46"/>
      <c r="PBM70" s="46"/>
      <c r="PBN70" s="46"/>
      <c r="PBO70" s="46"/>
      <c r="PBP70" s="46"/>
      <c r="PBQ70" s="46"/>
      <c r="PBR70" s="46"/>
      <c r="PBS70" s="46"/>
      <c r="PBT70" s="46"/>
      <c r="PBU70" s="46"/>
      <c r="PBV70" s="46"/>
      <c r="PBW70" s="46"/>
      <c r="PBX70" s="46"/>
      <c r="PBY70" s="46"/>
      <c r="PBZ70" s="46"/>
      <c r="PCA70" s="46"/>
      <c r="PCB70" s="46"/>
      <c r="PCC70" s="46"/>
      <c r="PCD70" s="46"/>
      <c r="PCE70" s="46"/>
      <c r="PCF70" s="46"/>
      <c r="PCG70" s="46"/>
      <c r="PCH70" s="46"/>
      <c r="PCI70" s="46"/>
      <c r="PCJ70" s="46"/>
      <c r="PCK70" s="46"/>
      <c r="PCL70" s="46"/>
      <c r="PCM70" s="46"/>
      <c r="PCN70" s="46"/>
      <c r="PCO70" s="46"/>
      <c r="PCP70" s="46"/>
      <c r="PCQ70" s="46"/>
      <c r="PCR70" s="46"/>
      <c r="PCS70" s="46"/>
      <c r="PCT70" s="46"/>
      <c r="PCU70" s="46"/>
      <c r="PCV70" s="46"/>
      <c r="PCW70" s="46"/>
      <c r="PCX70" s="46"/>
      <c r="PCY70" s="46"/>
      <c r="PCZ70" s="46"/>
      <c r="PDA70" s="46"/>
      <c r="PDB70" s="46"/>
      <c r="PDC70" s="46"/>
      <c r="PDD70" s="46"/>
      <c r="PDE70" s="46"/>
      <c r="PDF70" s="46"/>
      <c r="PDG70" s="46"/>
      <c r="PDH70" s="46"/>
      <c r="PDI70" s="46"/>
      <c r="PDJ70" s="46"/>
      <c r="PDK70" s="46"/>
      <c r="PDL70" s="46"/>
      <c r="PDM70" s="46"/>
      <c r="PDN70" s="46"/>
      <c r="PDO70" s="46"/>
      <c r="PDP70" s="46"/>
      <c r="PDQ70" s="46"/>
      <c r="PDR70" s="46"/>
      <c r="PDS70" s="46"/>
      <c r="PDT70" s="46"/>
      <c r="PDU70" s="46"/>
      <c r="PDV70" s="46"/>
      <c r="PDW70" s="46"/>
      <c r="PDX70" s="46"/>
      <c r="PDY70" s="46"/>
      <c r="PDZ70" s="46"/>
      <c r="PEA70" s="46"/>
      <c r="PEB70" s="46"/>
      <c r="PEC70" s="46"/>
      <c r="PED70" s="46"/>
      <c r="PEE70" s="46"/>
      <c r="PEF70" s="46"/>
      <c r="PEG70" s="46"/>
      <c r="PEH70" s="46"/>
      <c r="PEI70" s="46"/>
      <c r="PEJ70" s="46"/>
      <c r="PEK70" s="46"/>
      <c r="PEL70" s="46"/>
      <c r="PEM70" s="46"/>
      <c r="PEN70" s="46"/>
      <c r="PEO70" s="46"/>
      <c r="PEP70" s="46"/>
      <c r="PEQ70" s="46"/>
      <c r="PER70" s="46"/>
      <c r="PES70" s="46"/>
      <c r="PET70" s="46"/>
      <c r="PEU70" s="46"/>
      <c r="PEV70" s="46"/>
      <c r="PEW70" s="46"/>
      <c r="PEX70" s="46"/>
      <c r="PEY70" s="46"/>
      <c r="PEZ70" s="46"/>
      <c r="PFA70" s="46"/>
      <c r="PFB70" s="46"/>
      <c r="PFC70" s="46"/>
      <c r="PFD70" s="46"/>
      <c r="PFE70" s="46"/>
      <c r="PFF70" s="46"/>
      <c r="PFG70" s="46"/>
      <c r="PFH70" s="46"/>
      <c r="PFI70" s="46"/>
      <c r="PFJ70" s="46"/>
      <c r="PFK70" s="46"/>
      <c r="PFL70" s="46"/>
      <c r="PFM70" s="46"/>
      <c r="PFN70" s="46"/>
      <c r="PFO70" s="46"/>
      <c r="PFP70" s="46"/>
      <c r="PFQ70" s="46"/>
      <c r="PFR70" s="46"/>
      <c r="PFS70" s="46"/>
      <c r="PFT70" s="46"/>
      <c r="PFU70" s="46"/>
      <c r="PFV70" s="46"/>
      <c r="PFW70" s="46"/>
      <c r="PFX70" s="46"/>
      <c r="PFY70" s="46"/>
      <c r="PFZ70" s="46"/>
      <c r="PGA70" s="46"/>
      <c r="PGB70" s="46"/>
      <c r="PGC70" s="46"/>
      <c r="PGD70" s="46"/>
      <c r="PGE70" s="46"/>
      <c r="PGF70" s="46"/>
      <c r="PGG70" s="46"/>
      <c r="PGH70" s="46"/>
      <c r="PGI70" s="46"/>
      <c r="PGJ70" s="46"/>
      <c r="PGK70" s="46"/>
      <c r="PGL70" s="46"/>
      <c r="PGM70" s="46"/>
      <c r="PGN70" s="46"/>
      <c r="PGO70" s="46"/>
      <c r="PGP70" s="46"/>
      <c r="PGQ70" s="46"/>
      <c r="PGR70" s="46"/>
      <c r="PGS70" s="46"/>
      <c r="PGT70" s="46"/>
      <c r="PGU70" s="46"/>
      <c r="PGV70" s="46"/>
      <c r="PGW70" s="46"/>
      <c r="PGX70" s="46"/>
      <c r="PGY70" s="46"/>
      <c r="PGZ70" s="46"/>
      <c r="PHA70" s="46"/>
      <c r="PHB70" s="46"/>
      <c r="PHC70" s="46"/>
      <c r="PHD70" s="46"/>
      <c r="PHE70" s="46"/>
      <c r="PHF70" s="46"/>
      <c r="PHG70" s="46"/>
      <c r="PHH70" s="46"/>
      <c r="PHI70" s="46"/>
      <c r="PHJ70" s="46"/>
      <c r="PHK70" s="46"/>
      <c r="PHL70" s="46"/>
      <c r="PHM70" s="46"/>
      <c r="PHN70" s="46"/>
      <c r="PHO70" s="46"/>
      <c r="PHP70" s="46"/>
      <c r="PHQ70" s="46"/>
      <c r="PHR70" s="46"/>
      <c r="PHS70" s="46"/>
      <c r="PHT70" s="46"/>
      <c r="PHU70" s="46"/>
      <c r="PHV70" s="46"/>
      <c r="PHW70" s="46"/>
      <c r="PHX70" s="46"/>
      <c r="PHY70" s="46"/>
      <c r="PHZ70" s="46"/>
      <c r="PIA70" s="46"/>
      <c r="PIB70" s="46"/>
      <c r="PIC70" s="46"/>
      <c r="PID70" s="46"/>
      <c r="PIE70" s="46"/>
      <c r="PIF70" s="46"/>
      <c r="PIG70" s="46"/>
      <c r="PIH70" s="46"/>
      <c r="PII70" s="46"/>
      <c r="PIJ70" s="46"/>
      <c r="PIK70" s="46"/>
      <c r="PIL70" s="46"/>
      <c r="PIM70" s="46"/>
      <c r="PIN70" s="46"/>
      <c r="PIO70" s="46"/>
      <c r="PIP70" s="46"/>
      <c r="PIQ70" s="46"/>
      <c r="PIR70" s="46"/>
      <c r="PIS70" s="46"/>
      <c r="PIT70" s="46"/>
      <c r="PIU70" s="46"/>
      <c r="PIV70" s="46"/>
      <c r="PIW70" s="46"/>
      <c r="PIX70" s="46"/>
      <c r="PIY70" s="46"/>
      <c r="PIZ70" s="46"/>
      <c r="PJA70" s="46"/>
      <c r="PJB70" s="46"/>
      <c r="PJC70" s="46"/>
      <c r="PJD70" s="46"/>
      <c r="PJE70" s="46"/>
      <c r="PJF70" s="46"/>
      <c r="PJG70" s="46"/>
      <c r="PJH70" s="46"/>
      <c r="PJI70" s="46"/>
      <c r="PJJ70" s="46"/>
      <c r="PJK70" s="46"/>
      <c r="PJL70" s="46"/>
      <c r="PJM70" s="46"/>
      <c r="PJN70" s="46"/>
      <c r="PJO70" s="46"/>
      <c r="PJP70" s="46"/>
      <c r="PJQ70" s="46"/>
      <c r="PJR70" s="46"/>
      <c r="PJS70" s="46"/>
      <c r="PJT70" s="46"/>
      <c r="PJU70" s="46"/>
      <c r="PJV70" s="46"/>
      <c r="PJW70" s="46"/>
      <c r="PJX70" s="46"/>
      <c r="PJY70" s="46"/>
      <c r="PJZ70" s="46"/>
      <c r="PKA70" s="46"/>
      <c r="PKB70" s="46"/>
      <c r="PKC70" s="46"/>
      <c r="PKD70" s="46"/>
      <c r="PKE70" s="46"/>
      <c r="PKF70" s="46"/>
      <c r="PKG70" s="46"/>
      <c r="PKH70" s="46"/>
      <c r="PKI70" s="46"/>
      <c r="PKJ70" s="46"/>
      <c r="PKK70" s="46"/>
      <c r="PKL70" s="46"/>
      <c r="PKM70" s="46"/>
      <c r="PKN70" s="46"/>
      <c r="PKO70" s="46"/>
      <c r="PKP70" s="46"/>
      <c r="PKQ70" s="46"/>
      <c r="PKR70" s="46"/>
      <c r="PKS70" s="46"/>
      <c r="PKT70" s="46"/>
      <c r="PKU70" s="46"/>
      <c r="PKV70" s="46"/>
      <c r="PKW70" s="46"/>
      <c r="PKX70" s="46"/>
      <c r="PKY70" s="46"/>
      <c r="PKZ70" s="46"/>
      <c r="PLA70" s="46"/>
      <c r="PLB70" s="46"/>
      <c r="PLC70" s="46"/>
      <c r="PLD70" s="46"/>
      <c r="PLE70" s="46"/>
      <c r="PLF70" s="46"/>
      <c r="PLG70" s="46"/>
      <c r="PLH70" s="46"/>
      <c r="PLI70" s="46"/>
      <c r="PLJ70" s="46"/>
      <c r="PLK70" s="46"/>
      <c r="PLL70" s="46"/>
      <c r="PLM70" s="46"/>
      <c r="PLN70" s="46"/>
      <c r="PLO70" s="46"/>
      <c r="PLP70" s="46"/>
      <c r="PLQ70" s="46"/>
      <c r="PLR70" s="46"/>
      <c r="PLS70" s="46"/>
      <c r="PLT70" s="46"/>
      <c r="PLU70" s="46"/>
      <c r="PLV70" s="46"/>
      <c r="PLW70" s="46"/>
      <c r="PLX70" s="46"/>
      <c r="PLY70" s="46"/>
      <c r="PLZ70" s="46"/>
      <c r="PMA70" s="46"/>
      <c r="PMB70" s="46"/>
      <c r="PMC70" s="46"/>
      <c r="PMD70" s="46"/>
      <c r="PME70" s="46"/>
      <c r="PMF70" s="46"/>
      <c r="PMG70" s="46"/>
      <c r="PMH70" s="46"/>
      <c r="PMI70" s="46"/>
      <c r="PMJ70" s="46"/>
      <c r="PMK70" s="46"/>
      <c r="PML70" s="46"/>
      <c r="PMM70" s="46"/>
      <c r="PMN70" s="46"/>
      <c r="PMO70" s="46"/>
      <c r="PMP70" s="46"/>
      <c r="PMQ70" s="46"/>
      <c r="PMR70" s="46"/>
      <c r="PMS70" s="46"/>
      <c r="PMT70" s="46"/>
      <c r="PMU70" s="46"/>
      <c r="PMV70" s="46"/>
      <c r="PMW70" s="46"/>
      <c r="PMX70" s="46"/>
      <c r="PMY70" s="46"/>
      <c r="PMZ70" s="46"/>
      <c r="PNA70" s="46"/>
      <c r="PNB70" s="46"/>
      <c r="PNC70" s="46"/>
      <c r="PND70" s="46"/>
      <c r="PNE70" s="46"/>
      <c r="PNF70" s="46"/>
      <c r="PNG70" s="46"/>
      <c r="PNH70" s="46"/>
      <c r="PNI70" s="46"/>
      <c r="PNJ70" s="46"/>
      <c r="PNK70" s="46"/>
      <c r="PNL70" s="46"/>
      <c r="PNM70" s="46"/>
      <c r="PNN70" s="46"/>
      <c r="PNO70" s="46"/>
      <c r="PNP70" s="46"/>
      <c r="PNQ70" s="46"/>
      <c r="PNR70" s="46"/>
      <c r="PNS70" s="46"/>
      <c r="PNT70" s="46"/>
      <c r="PNU70" s="46"/>
      <c r="PNV70" s="46"/>
      <c r="PNW70" s="46"/>
      <c r="PNX70" s="46"/>
      <c r="PNY70" s="46"/>
      <c r="PNZ70" s="46"/>
      <c r="POA70" s="46"/>
      <c r="POB70" s="46"/>
      <c r="POC70" s="46"/>
      <c r="POD70" s="46"/>
      <c r="POE70" s="46"/>
      <c r="POF70" s="46"/>
      <c r="POG70" s="46"/>
      <c r="POH70" s="46"/>
      <c r="POI70" s="46"/>
      <c r="POJ70" s="46"/>
      <c r="POK70" s="46"/>
      <c r="POL70" s="46"/>
      <c r="POM70" s="46"/>
      <c r="PON70" s="46"/>
      <c r="POO70" s="46"/>
      <c r="POP70" s="46"/>
      <c r="POQ70" s="46"/>
      <c r="POR70" s="46"/>
      <c r="POS70" s="46"/>
      <c r="POT70" s="46"/>
      <c r="POU70" s="46"/>
      <c r="POV70" s="46"/>
      <c r="POW70" s="46"/>
      <c r="POX70" s="46"/>
      <c r="POY70" s="46"/>
      <c r="POZ70" s="46"/>
      <c r="PPA70" s="46"/>
      <c r="PPB70" s="46"/>
      <c r="PPC70" s="46"/>
      <c r="PPD70" s="46"/>
      <c r="PPE70" s="46"/>
      <c r="PPF70" s="46"/>
      <c r="PPG70" s="46"/>
      <c r="PPH70" s="46"/>
      <c r="PPI70" s="46"/>
      <c r="PPJ70" s="46"/>
      <c r="PPK70" s="46"/>
      <c r="PPL70" s="46"/>
      <c r="PPM70" s="46"/>
      <c r="PPN70" s="46"/>
      <c r="PPO70" s="46"/>
      <c r="PPP70" s="46"/>
      <c r="PPQ70" s="46"/>
      <c r="PPR70" s="46"/>
      <c r="PPS70" s="46"/>
      <c r="PPT70" s="46"/>
      <c r="PPU70" s="46"/>
      <c r="PPV70" s="46"/>
      <c r="PPW70" s="46"/>
      <c r="PPX70" s="46"/>
      <c r="PPY70" s="46"/>
      <c r="PPZ70" s="46"/>
      <c r="PQA70" s="46"/>
      <c r="PQB70" s="46"/>
      <c r="PQC70" s="46"/>
      <c r="PQD70" s="46"/>
      <c r="PQE70" s="46"/>
      <c r="PQF70" s="46"/>
      <c r="PQG70" s="46"/>
      <c r="PQH70" s="46"/>
      <c r="PQI70" s="46"/>
      <c r="PQJ70" s="46"/>
      <c r="PQK70" s="46"/>
      <c r="PQL70" s="46"/>
      <c r="PQM70" s="46"/>
      <c r="PQN70" s="46"/>
      <c r="PQO70" s="46"/>
      <c r="PQP70" s="46"/>
      <c r="PQQ70" s="46"/>
      <c r="PQR70" s="46"/>
      <c r="PQS70" s="46"/>
      <c r="PQT70" s="46"/>
      <c r="PQU70" s="46"/>
      <c r="PQV70" s="46"/>
      <c r="PQW70" s="46"/>
      <c r="PQX70" s="46"/>
      <c r="PQY70" s="46"/>
      <c r="PQZ70" s="46"/>
      <c r="PRA70" s="46"/>
      <c r="PRB70" s="46"/>
      <c r="PRC70" s="46"/>
      <c r="PRD70" s="46"/>
      <c r="PRE70" s="46"/>
      <c r="PRF70" s="46"/>
      <c r="PRG70" s="46"/>
      <c r="PRH70" s="46"/>
      <c r="PRI70" s="46"/>
      <c r="PRJ70" s="46"/>
      <c r="PRK70" s="46"/>
      <c r="PRL70" s="46"/>
      <c r="PRM70" s="46"/>
      <c r="PRN70" s="46"/>
      <c r="PRO70" s="46"/>
      <c r="PRP70" s="46"/>
      <c r="PRQ70" s="46"/>
      <c r="PRR70" s="46"/>
      <c r="PRS70" s="46"/>
      <c r="PRT70" s="46"/>
      <c r="PRU70" s="46"/>
      <c r="PRV70" s="46"/>
      <c r="PRW70" s="46"/>
      <c r="PRX70" s="46"/>
      <c r="PRY70" s="46"/>
      <c r="PRZ70" s="46"/>
      <c r="PSA70" s="46"/>
      <c r="PSB70" s="46"/>
      <c r="PSC70" s="46"/>
      <c r="PSD70" s="46"/>
      <c r="PSE70" s="46"/>
      <c r="PSF70" s="46"/>
      <c r="PSG70" s="46"/>
      <c r="PSH70" s="46"/>
      <c r="PSI70" s="46"/>
      <c r="PSJ70" s="46"/>
      <c r="PSK70" s="46"/>
      <c r="PSL70" s="46"/>
      <c r="PSM70" s="46"/>
      <c r="PSN70" s="46"/>
      <c r="PSO70" s="46"/>
      <c r="PSP70" s="46"/>
      <c r="PSQ70" s="46"/>
      <c r="PSR70" s="46"/>
      <c r="PSS70" s="46"/>
      <c r="PST70" s="46"/>
      <c r="PSU70" s="46"/>
      <c r="PSV70" s="46"/>
      <c r="PSW70" s="46"/>
      <c r="PSX70" s="46"/>
      <c r="PSY70" s="46"/>
      <c r="PSZ70" s="46"/>
      <c r="PTA70" s="46"/>
      <c r="PTB70" s="46"/>
      <c r="PTC70" s="46"/>
      <c r="PTD70" s="46"/>
      <c r="PTE70" s="46"/>
      <c r="PTF70" s="46"/>
      <c r="PTG70" s="46"/>
      <c r="PTH70" s="46"/>
      <c r="PTI70" s="46"/>
      <c r="PTJ70" s="46"/>
      <c r="PTK70" s="46"/>
      <c r="PTL70" s="46"/>
      <c r="PTM70" s="46"/>
      <c r="PTN70" s="46"/>
      <c r="PTO70" s="46"/>
      <c r="PTP70" s="46"/>
      <c r="PTQ70" s="46"/>
      <c r="PTR70" s="46"/>
      <c r="PTS70" s="46"/>
      <c r="PTT70" s="46"/>
      <c r="PTU70" s="46"/>
      <c r="PTV70" s="46"/>
      <c r="PTW70" s="46"/>
      <c r="PTX70" s="46"/>
      <c r="PTY70" s="46"/>
      <c r="PTZ70" s="46"/>
      <c r="PUA70" s="46"/>
      <c r="PUB70" s="46"/>
      <c r="PUC70" s="46"/>
      <c r="PUD70" s="46"/>
      <c r="PUE70" s="46"/>
      <c r="PUF70" s="46"/>
      <c r="PUG70" s="46"/>
      <c r="PUH70" s="46"/>
      <c r="PUI70" s="46"/>
      <c r="PUJ70" s="46"/>
      <c r="PUK70" s="46"/>
      <c r="PUL70" s="46"/>
      <c r="PUM70" s="46"/>
      <c r="PUN70" s="46"/>
      <c r="PUO70" s="46"/>
      <c r="PUP70" s="46"/>
      <c r="PUQ70" s="46"/>
      <c r="PUR70" s="46"/>
      <c r="PUS70" s="46"/>
      <c r="PUT70" s="46"/>
      <c r="PUU70" s="46"/>
      <c r="PUV70" s="46"/>
      <c r="PUW70" s="46"/>
      <c r="PUX70" s="46"/>
      <c r="PUY70" s="46"/>
      <c r="PUZ70" s="46"/>
      <c r="PVA70" s="46"/>
      <c r="PVB70" s="46"/>
      <c r="PVC70" s="46"/>
      <c r="PVD70" s="46"/>
      <c r="PVE70" s="46"/>
      <c r="PVF70" s="46"/>
      <c r="PVG70" s="46"/>
      <c r="PVH70" s="46"/>
      <c r="PVI70" s="46"/>
      <c r="PVJ70" s="46"/>
      <c r="PVK70" s="46"/>
      <c r="PVL70" s="46"/>
      <c r="PVM70" s="46"/>
      <c r="PVN70" s="46"/>
      <c r="PVO70" s="46"/>
      <c r="PVP70" s="46"/>
      <c r="PVQ70" s="46"/>
      <c r="PVR70" s="46"/>
      <c r="PVS70" s="46"/>
      <c r="PVT70" s="46"/>
      <c r="PVU70" s="46"/>
      <c r="PVV70" s="46"/>
      <c r="PVW70" s="46"/>
      <c r="PVX70" s="46"/>
      <c r="PVY70" s="46"/>
      <c r="PVZ70" s="46"/>
      <c r="PWA70" s="46"/>
      <c r="PWB70" s="46"/>
      <c r="PWC70" s="46"/>
      <c r="PWD70" s="46"/>
      <c r="PWE70" s="46"/>
      <c r="PWF70" s="46"/>
      <c r="PWG70" s="46"/>
      <c r="PWH70" s="46"/>
      <c r="PWI70" s="46"/>
      <c r="PWJ70" s="46"/>
      <c r="PWK70" s="46"/>
      <c r="PWL70" s="46"/>
      <c r="PWM70" s="46"/>
      <c r="PWN70" s="46"/>
      <c r="PWO70" s="46"/>
      <c r="PWP70" s="46"/>
      <c r="PWQ70" s="46"/>
      <c r="PWR70" s="46"/>
      <c r="PWS70" s="46"/>
      <c r="PWT70" s="46"/>
      <c r="PWU70" s="46"/>
      <c r="PWV70" s="46"/>
      <c r="PWW70" s="46"/>
      <c r="PWX70" s="46"/>
      <c r="PWY70" s="46"/>
      <c r="PWZ70" s="46"/>
      <c r="PXA70" s="46"/>
      <c r="PXB70" s="46"/>
      <c r="PXC70" s="46"/>
      <c r="PXD70" s="46"/>
      <c r="PXE70" s="46"/>
      <c r="PXF70" s="46"/>
      <c r="PXG70" s="46"/>
      <c r="PXH70" s="46"/>
      <c r="PXI70" s="46"/>
      <c r="PXJ70" s="46"/>
      <c r="PXK70" s="46"/>
      <c r="PXL70" s="46"/>
      <c r="PXM70" s="46"/>
      <c r="PXN70" s="46"/>
      <c r="PXO70" s="46"/>
      <c r="PXP70" s="46"/>
      <c r="PXQ70" s="46"/>
      <c r="PXR70" s="46"/>
      <c r="PXS70" s="46"/>
      <c r="PXT70" s="46"/>
      <c r="PXU70" s="46"/>
      <c r="PXV70" s="46"/>
      <c r="PXW70" s="46"/>
      <c r="PXX70" s="46"/>
      <c r="PXY70" s="46"/>
      <c r="PXZ70" s="46"/>
      <c r="PYA70" s="46"/>
      <c r="PYB70" s="46"/>
      <c r="PYC70" s="46"/>
      <c r="PYD70" s="46"/>
      <c r="PYE70" s="46"/>
      <c r="PYF70" s="46"/>
      <c r="PYG70" s="46"/>
      <c r="PYH70" s="46"/>
      <c r="PYI70" s="46"/>
      <c r="PYJ70" s="46"/>
      <c r="PYK70" s="46"/>
      <c r="PYL70" s="46"/>
      <c r="PYM70" s="46"/>
      <c r="PYN70" s="46"/>
      <c r="PYO70" s="46"/>
      <c r="PYP70" s="46"/>
      <c r="PYQ70" s="46"/>
      <c r="PYR70" s="46"/>
      <c r="PYS70" s="46"/>
      <c r="PYT70" s="46"/>
      <c r="PYU70" s="46"/>
      <c r="PYV70" s="46"/>
      <c r="PYW70" s="46"/>
      <c r="PYX70" s="46"/>
      <c r="PYY70" s="46"/>
      <c r="PYZ70" s="46"/>
      <c r="PZA70" s="46"/>
      <c r="PZB70" s="46"/>
      <c r="PZC70" s="46"/>
      <c r="PZD70" s="46"/>
      <c r="PZE70" s="46"/>
      <c r="PZF70" s="46"/>
      <c r="PZG70" s="46"/>
      <c r="PZH70" s="46"/>
      <c r="PZI70" s="46"/>
      <c r="PZJ70" s="46"/>
      <c r="PZK70" s="46"/>
      <c r="PZL70" s="46"/>
      <c r="PZM70" s="46"/>
      <c r="PZN70" s="46"/>
      <c r="PZO70" s="46"/>
      <c r="PZP70" s="46"/>
      <c r="PZQ70" s="46"/>
      <c r="PZR70" s="46"/>
      <c r="PZS70" s="46"/>
      <c r="PZT70" s="46"/>
      <c r="PZU70" s="46"/>
      <c r="PZV70" s="46"/>
      <c r="PZW70" s="46"/>
      <c r="PZX70" s="46"/>
      <c r="PZY70" s="46"/>
      <c r="PZZ70" s="46"/>
      <c r="QAA70" s="46"/>
      <c r="QAB70" s="46"/>
      <c r="QAC70" s="46"/>
      <c r="QAD70" s="46"/>
      <c r="QAE70" s="46"/>
      <c r="QAF70" s="46"/>
      <c r="QAG70" s="46"/>
      <c r="QAH70" s="46"/>
      <c r="QAI70" s="46"/>
      <c r="QAJ70" s="46"/>
      <c r="QAK70" s="46"/>
      <c r="QAL70" s="46"/>
      <c r="QAM70" s="46"/>
      <c r="QAN70" s="46"/>
      <c r="QAO70" s="46"/>
      <c r="QAP70" s="46"/>
      <c r="QAQ70" s="46"/>
      <c r="QAR70" s="46"/>
      <c r="QAS70" s="46"/>
      <c r="QAT70" s="46"/>
      <c r="QAU70" s="46"/>
      <c r="QAV70" s="46"/>
      <c r="QAW70" s="46"/>
      <c r="QAX70" s="46"/>
      <c r="QAY70" s="46"/>
      <c r="QAZ70" s="46"/>
      <c r="QBA70" s="46"/>
      <c r="QBB70" s="46"/>
      <c r="QBC70" s="46"/>
      <c r="QBD70" s="46"/>
      <c r="QBE70" s="46"/>
      <c r="QBF70" s="46"/>
      <c r="QBG70" s="46"/>
      <c r="QBH70" s="46"/>
      <c r="QBI70" s="46"/>
      <c r="QBJ70" s="46"/>
      <c r="QBK70" s="46"/>
      <c r="QBL70" s="46"/>
      <c r="QBM70" s="46"/>
      <c r="QBN70" s="46"/>
      <c r="QBO70" s="46"/>
      <c r="QBP70" s="46"/>
      <c r="QBQ70" s="46"/>
      <c r="QBR70" s="46"/>
      <c r="QBS70" s="46"/>
      <c r="QBT70" s="46"/>
      <c r="QBU70" s="46"/>
      <c r="QBV70" s="46"/>
      <c r="QBW70" s="46"/>
      <c r="QBX70" s="46"/>
      <c r="QBY70" s="46"/>
      <c r="QBZ70" s="46"/>
      <c r="QCA70" s="46"/>
      <c r="QCB70" s="46"/>
      <c r="QCC70" s="46"/>
      <c r="QCD70" s="46"/>
      <c r="QCE70" s="46"/>
      <c r="QCF70" s="46"/>
      <c r="QCG70" s="46"/>
      <c r="QCH70" s="46"/>
      <c r="QCI70" s="46"/>
      <c r="QCJ70" s="46"/>
      <c r="QCK70" s="46"/>
      <c r="QCL70" s="46"/>
      <c r="QCM70" s="46"/>
      <c r="QCN70" s="46"/>
      <c r="QCO70" s="46"/>
      <c r="QCP70" s="46"/>
      <c r="QCQ70" s="46"/>
      <c r="QCR70" s="46"/>
      <c r="QCS70" s="46"/>
      <c r="QCT70" s="46"/>
      <c r="QCU70" s="46"/>
      <c r="QCV70" s="46"/>
      <c r="QCW70" s="46"/>
      <c r="QCX70" s="46"/>
      <c r="QCY70" s="46"/>
      <c r="QCZ70" s="46"/>
      <c r="QDA70" s="46"/>
      <c r="QDB70" s="46"/>
      <c r="QDC70" s="46"/>
      <c r="QDD70" s="46"/>
      <c r="QDE70" s="46"/>
      <c r="QDF70" s="46"/>
      <c r="QDG70" s="46"/>
      <c r="QDH70" s="46"/>
      <c r="QDI70" s="46"/>
      <c r="QDJ70" s="46"/>
      <c r="QDK70" s="46"/>
      <c r="QDL70" s="46"/>
      <c r="QDM70" s="46"/>
      <c r="QDN70" s="46"/>
      <c r="QDO70" s="46"/>
      <c r="QDP70" s="46"/>
      <c r="QDQ70" s="46"/>
      <c r="QDR70" s="46"/>
      <c r="QDS70" s="46"/>
      <c r="QDT70" s="46"/>
      <c r="QDU70" s="46"/>
      <c r="QDV70" s="46"/>
      <c r="QDW70" s="46"/>
      <c r="QDX70" s="46"/>
      <c r="QDY70" s="46"/>
      <c r="QDZ70" s="46"/>
      <c r="QEA70" s="46"/>
      <c r="QEB70" s="46"/>
      <c r="QEC70" s="46"/>
      <c r="QED70" s="46"/>
      <c r="QEE70" s="46"/>
      <c r="QEF70" s="46"/>
      <c r="QEG70" s="46"/>
      <c r="QEH70" s="46"/>
      <c r="QEI70" s="46"/>
      <c r="QEJ70" s="46"/>
      <c r="QEK70" s="46"/>
      <c r="QEL70" s="46"/>
      <c r="QEM70" s="46"/>
      <c r="QEN70" s="46"/>
      <c r="QEO70" s="46"/>
      <c r="QEP70" s="46"/>
      <c r="QEQ70" s="46"/>
      <c r="QER70" s="46"/>
      <c r="QES70" s="46"/>
      <c r="QET70" s="46"/>
      <c r="QEU70" s="46"/>
      <c r="QEV70" s="46"/>
      <c r="QEW70" s="46"/>
      <c r="QEX70" s="46"/>
      <c r="QEY70" s="46"/>
      <c r="QEZ70" s="46"/>
      <c r="QFA70" s="46"/>
      <c r="QFB70" s="46"/>
      <c r="QFC70" s="46"/>
      <c r="QFD70" s="46"/>
      <c r="QFE70" s="46"/>
      <c r="QFF70" s="46"/>
      <c r="QFG70" s="46"/>
      <c r="QFH70" s="46"/>
      <c r="QFI70" s="46"/>
      <c r="QFJ70" s="46"/>
      <c r="QFK70" s="46"/>
      <c r="QFL70" s="46"/>
      <c r="QFM70" s="46"/>
      <c r="QFN70" s="46"/>
      <c r="QFO70" s="46"/>
      <c r="QFP70" s="46"/>
      <c r="QFQ70" s="46"/>
      <c r="QFR70" s="46"/>
      <c r="QFS70" s="46"/>
      <c r="QFT70" s="46"/>
      <c r="QFU70" s="46"/>
      <c r="QFV70" s="46"/>
      <c r="QFW70" s="46"/>
      <c r="QFX70" s="46"/>
      <c r="QFY70" s="46"/>
      <c r="QFZ70" s="46"/>
      <c r="QGA70" s="46"/>
      <c r="QGB70" s="46"/>
      <c r="QGC70" s="46"/>
      <c r="QGD70" s="46"/>
      <c r="QGE70" s="46"/>
      <c r="QGF70" s="46"/>
      <c r="QGG70" s="46"/>
      <c r="QGH70" s="46"/>
      <c r="QGI70" s="46"/>
      <c r="QGJ70" s="46"/>
      <c r="QGK70" s="46"/>
      <c r="QGL70" s="46"/>
      <c r="QGM70" s="46"/>
      <c r="QGN70" s="46"/>
      <c r="QGO70" s="46"/>
      <c r="QGP70" s="46"/>
      <c r="QGQ70" s="46"/>
      <c r="QGR70" s="46"/>
      <c r="QGS70" s="46"/>
      <c r="QGT70" s="46"/>
      <c r="QGU70" s="46"/>
      <c r="QGV70" s="46"/>
      <c r="QGW70" s="46"/>
      <c r="QGX70" s="46"/>
      <c r="QGY70" s="46"/>
      <c r="QGZ70" s="46"/>
      <c r="QHA70" s="46"/>
      <c r="QHB70" s="46"/>
      <c r="QHC70" s="46"/>
      <c r="QHD70" s="46"/>
      <c r="QHE70" s="46"/>
      <c r="QHF70" s="46"/>
      <c r="QHG70" s="46"/>
      <c r="QHH70" s="46"/>
      <c r="QHI70" s="46"/>
      <c r="QHJ70" s="46"/>
      <c r="QHK70" s="46"/>
      <c r="QHL70" s="46"/>
      <c r="QHM70" s="46"/>
      <c r="QHN70" s="46"/>
      <c r="QHO70" s="46"/>
      <c r="QHP70" s="46"/>
      <c r="QHQ70" s="46"/>
      <c r="QHR70" s="46"/>
      <c r="QHS70" s="46"/>
      <c r="QHT70" s="46"/>
      <c r="QHU70" s="46"/>
      <c r="QHV70" s="46"/>
      <c r="QHW70" s="46"/>
      <c r="QHX70" s="46"/>
      <c r="QHY70" s="46"/>
      <c r="QHZ70" s="46"/>
      <c r="QIA70" s="46"/>
      <c r="QIB70" s="46"/>
      <c r="QIC70" s="46"/>
      <c r="QID70" s="46"/>
      <c r="QIE70" s="46"/>
      <c r="QIF70" s="46"/>
      <c r="QIG70" s="46"/>
      <c r="QIH70" s="46"/>
      <c r="QII70" s="46"/>
      <c r="QIJ70" s="46"/>
      <c r="QIK70" s="46"/>
      <c r="QIL70" s="46"/>
      <c r="QIM70" s="46"/>
      <c r="QIN70" s="46"/>
      <c r="QIO70" s="46"/>
      <c r="QIP70" s="46"/>
      <c r="QIQ70" s="46"/>
      <c r="QIR70" s="46"/>
      <c r="QIS70" s="46"/>
      <c r="QIT70" s="46"/>
      <c r="QIU70" s="46"/>
      <c r="QIV70" s="46"/>
      <c r="QIW70" s="46"/>
      <c r="QIX70" s="46"/>
      <c r="QIY70" s="46"/>
      <c r="QIZ70" s="46"/>
      <c r="QJA70" s="46"/>
      <c r="QJB70" s="46"/>
      <c r="QJC70" s="46"/>
      <c r="QJD70" s="46"/>
      <c r="QJE70" s="46"/>
      <c r="QJF70" s="46"/>
      <c r="QJG70" s="46"/>
      <c r="QJH70" s="46"/>
      <c r="QJI70" s="46"/>
      <c r="QJJ70" s="46"/>
      <c r="QJK70" s="46"/>
      <c r="QJL70" s="46"/>
      <c r="QJM70" s="46"/>
      <c r="QJN70" s="46"/>
      <c r="QJO70" s="46"/>
      <c r="QJP70" s="46"/>
      <c r="QJQ70" s="46"/>
      <c r="QJR70" s="46"/>
      <c r="QJS70" s="46"/>
      <c r="QJT70" s="46"/>
      <c r="QJU70" s="46"/>
      <c r="QJV70" s="46"/>
      <c r="QJW70" s="46"/>
      <c r="QJX70" s="46"/>
      <c r="QJY70" s="46"/>
      <c r="QJZ70" s="46"/>
      <c r="QKA70" s="46"/>
      <c r="QKB70" s="46"/>
      <c r="QKC70" s="46"/>
      <c r="QKD70" s="46"/>
      <c r="QKE70" s="46"/>
      <c r="QKF70" s="46"/>
      <c r="QKG70" s="46"/>
      <c r="QKH70" s="46"/>
      <c r="QKI70" s="46"/>
      <c r="QKJ70" s="46"/>
      <c r="QKK70" s="46"/>
      <c r="QKL70" s="46"/>
      <c r="QKM70" s="46"/>
      <c r="QKN70" s="46"/>
      <c r="QKO70" s="46"/>
      <c r="QKP70" s="46"/>
      <c r="QKQ70" s="46"/>
      <c r="QKR70" s="46"/>
      <c r="QKS70" s="46"/>
      <c r="QKT70" s="46"/>
      <c r="QKU70" s="46"/>
      <c r="QKV70" s="46"/>
      <c r="QKW70" s="46"/>
      <c r="QKX70" s="46"/>
      <c r="QKY70" s="46"/>
      <c r="QKZ70" s="46"/>
      <c r="QLA70" s="46"/>
      <c r="QLB70" s="46"/>
      <c r="QLC70" s="46"/>
      <c r="QLD70" s="46"/>
      <c r="QLE70" s="46"/>
      <c r="QLF70" s="46"/>
      <c r="QLG70" s="46"/>
      <c r="QLH70" s="46"/>
      <c r="QLI70" s="46"/>
      <c r="QLJ70" s="46"/>
      <c r="QLK70" s="46"/>
      <c r="QLL70" s="46"/>
      <c r="QLM70" s="46"/>
      <c r="QLN70" s="46"/>
      <c r="QLO70" s="46"/>
      <c r="QLP70" s="46"/>
      <c r="QLQ70" s="46"/>
      <c r="QLR70" s="46"/>
      <c r="QLS70" s="46"/>
      <c r="QLT70" s="46"/>
      <c r="QLU70" s="46"/>
      <c r="QLV70" s="46"/>
      <c r="QLW70" s="46"/>
      <c r="QLX70" s="46"/>
      <c r="QLY70" s="46"/>
      <c r="QLZ70" s="46"/>
      <c r="QMA70" s="46"/>
      <c r="QMB70" s="46"/>
      <c r="QMC70" s="46"/>
      <c r="QMD70" s="46"/>
      <c r="QME70" s="46"/>
      <c r="QMF70" s="46"/>
      <c r="QMG70" s="46"/>
      <c r="QMH70" s="46"/>
      <c r="QMI70" s="46"/>
      <c r="QMJ70" s="46"/>
      <c r="QMK70" s="46"/>
      <c r="QML70" s="46"/>
      <c r="QMM70" s="46"/>
      <c r="QMN70" s="46"/>
      <c r="QMO70" s="46"/>
      <c r="QMP70" s="46"/>
      <c r="QMQ70" s="46"/>
      <c r="QMR70" s="46"/>
      <c r="QMS70" s="46"/>
      <c r="QMT70" s="46"/>
      <c r="QMU70" s="46"/>
      <c r="QMV70" s="46"/>
      <c r="QMW70" s="46"/>
      <c r="QMX70" s="46"/>
      <c r="QMY70" s="46"/>
      <c r="QMZ70" s="46"/>
      <c r="QNA70" s="46"/>
      <c r="QNB70" s="46"/>
      <c r="QNC70" s="46"/>
      <c r="QND70" s="46"/>
      <c r="QNE70" s="46"/>
      <c r="QNF70" s="46"/>
      <c r="QNG70" s="46"/>
      <c r="QNH70" s="46"/>
      <c r="QNI70" s="46"/>
      <c r="QNJ70" s="46"/>
      <c r="QNK70" s="46"/>
      <c r="QNL70" s="46"/>
      <c r="QNM70" s="46"/>
      <c r="QNN70" s="46"/>
      <c r="QNO70" s="46"/>
      <c r="QNP70" s="46"/>
      <c r="QNQ70" s="46"/>
      <c r="QNR70" s="46"/>
      <c r="QNS70" s="46"/>
      <c r="QNT70" s="46"/>
      <c r="QNU70" s="46"/>
      <c r="QNV70" s="46"/>
      <c r="QNW70" s="46"/>
      <c r="QNX70" s="46"/>
      <c r="QNY70" s="46"/>
      <c r="QNZ70" s="46"/>
      <c r="QOA70" s="46"/>
      <c r="QOB70" s="46"/>
      <c r="QOC70" s="46"/>
      <c r="QOD70" s="46"/>
      <c r="QOE70" s="46"/>
      <c r="QOF70" s="46"/>
      <c r="QOG70" s="46"/>
      <c r="QOH70" s="46"/>
      <c r="QOI70" s="46"/>
      <c r="QOJ70" s="46"/>
      <c r="QOK70" s="46"/>
      <c r="QOL70" s="46"/>
      <c r="QOM70" s="46"/>
      <c r="QON70" s="46"/>
      <c r="QOO70" s="46"/>
      <c r="QOP70" s="46"/>
      <c r="QOQ70" s="46"/>
      <c r="QOR70" s="46"/>
      <c r="QOS70" s="46"/>
      <c r="QOT70" s="46"/>
      <c r="QOU70" s="46"/>
      <c r="QOV70" s="46"/>
      <c r="QOW70" s="46"/>
      <c r="QOX70" s="46"/>
      <c r="QOY70" s="46"/>
      <c r="QOZ70" s="46"/>
      <c r="QPA70" s="46"/>
      <c r="QPB70" s="46"/>
      <c r="QPC70" s="46"/>
      <c r="QPD70" s="46"/>
      <c r="QPE70" s="46"/>
      <c r="QPF70" s="46"/>
      <c r="QPG70" s="46"/>
      <c r="QPH70" s="46"/>
      <c r="QPI70" s="46"/>
      <c r="QPJ70" s="46"/>
      <c r="QPK70" s="46"/>
      <c r="QPL70" s="46"/>
      <c r="QPM70" s="46"/>
      <c r="QPN70" s="46"/>
      <c r="QPO70" s="46"/>
      <c r="QPP70" s="46"/>
      <c r="QPQ70" s="46"/>
      <c r="QPR70" s="46"/>
      <c r="QPS70" s="46"/>
      <c r="QPT70" s="46"/>
      <c r="QPU70" s="46"/>
      <c r="QPV70" s="46"/>
      <c r="QPW70" s="46"/>
      <c r="QPX70" s="46"/>
      <c r="QPY70" s="46"/>
      <c r="QPZ70" s="46"/>
      <c r="QQA70" s="46"/>
      <c r="QQB70" s="46"/>
      <c r="QQC70" s="46"/>
      <c r="QQD70" s="46"/>
      <c r="QQE70" s="46"/>
      <c r="QQF70" s="46"/>
      <c r="QQG70" s="46"/>
      <c r="QQH70" s="46"/>
      <c r="QQI70" s="46"/>
      <c r="QQJ70" s="46"/>
      <c r="QQK70" s="46"/>
      <c r="QQL70" s="46"/>
      <c r="QQM70" s="46"/>
      <c r="QQN70" s="46"/>
      <c r="QQO70" s="46"/>
      <c r="QQP70" s="46"/>
      <c r="QQQ70" s="46"/>
      <c r="QQR70" s="46"/>
      <c r="QQS70" s="46"/>
      <c r="QQT70" s="46"/>
      <c r="QQU70" s="46"/>
      <c r="QQV70" s="46"/>
      <c r="QQW70" s="46"/>
      <c r="QQX70" s="46"/>
      <c r="QQY70" s="46"/>
      <c r="QQZ70" s="46"/>
      <c r="QRA70" s="46"/>
      <c r="QRB70" s="46"/>
      <c r="QRC70" s="46"/>
      <c r="QRD70" s="46"/>
      <c r="QRE70" s="46"/>
      <c r="QRF70" s="46"/>
      <c r="QRG70" s="46"/>
      <c r="QRH70" s="46"/>
      <c r="QRI70" s="46"/>
      <c r="QRJ70" s="46"/>
      <c r="QRK70" s="46"/>
      <c r="QRL70" s="46"/>
      <c r="QRM70" s="46"/>
      <c r="QRN70" s="46"/>
      <c r="QRO70" s="46"/>
      <c r="QRP70" s="46"/>
      <c r="QRQ70" s="46"/>
      <c r="QRR70" s="46"/>
      <c r="QRS70" s="46"/>
      <c r="QRT70" s="46"/>
      <c r="QRU70" s="46"/>
      <c r="QRV70" s="46"/>
      <c r="QRW70" s="46"/>
      <c r="QRX70" s="46"/>
      <c r="QRY70" s="46"/>
      <c r="QRZ70" s="46"/>
      <c r="QSA70" s="46"/>
      <c r="QSB70" s="46"/>
      <c r="QSC70" s="46"/>
      <c r="QSD70" s="46"/>
      <c r="QSE70" s="46"/>
      <c r="QSF70" s="46"/>
      <c r="QSG70" s="46"/>
      <c r="QSH70" s="46"/>
      <c r="QSI70" s="46"/>
      <c r="QSJ70" s="46"/>
      <c r="QSK70" s="46"/>
      <c r="QSL70" s="46"/>
      <c r="QSM70" s="46"/>
      <c r="QSN70" s="46"/>
      <c r="QSO70" s="46"/>
      <c r="QSP70" s="46"/>
      <c r="QSQ70" s="46"/>
      <c r="QSR70" s="46"/>
      <c r="QSS70" s="46"/>
      <c r="QST70" s="46"/>
      <c r="QSU70" s="46"/>
      <c r="QSV70" s="46"/>
      <c r="QSW70" s="46"/>
      <c r="QSX70" s="46"/>
      <c r="QSY70" s="46"/>
      <c r="QSZ70" s="46"/>
      <c r="QTA70" s="46"/>
      <c r="QTB70" s="46"/>
      <c r="QTC70" s="46"/>
      <c r="QTD70" s="46"/>
      <c r="QTE70" s="46"/>
      <c r="QTF70" s="46"/>
      <c r="QTG70" s="46"/>
      <c r="QTH70" s="46"/>
      <c r="QTI70" s="46"/>
      <c r="QTJ70" s="46"/>
      <c r="QTK70" s="46"/>
      <c r="QTL70" s="46"/>
      <c r="QTM70" s="46"/>
      <c r="QTN70" s="46"/>
      <c r="QTO70" s="46"/>
      <c r="QTP70" s="46"/>
      <c r="QTQ70" s="46"/>
      <c r="QTR70" s="46"/>
      <c r="QTS70" s="46"/>
      <c r="QTT70" s="46"/>
      <c r="QTU70" s="46"/>
      <c r="QTV70" s="46"/>
      <c r="QTW70" s="46"/>
      <c r="QTX70" s="46"/>
      <c r="QTY70" s="46"/>
      <c r="QTZ70" s="46"/>
      <c r="QUA70" s="46"/>
      <c r="QUB70" s="46"/>
      <c r="QUC70" s="46"/>
      <c r="QUD70" s="46"/>
      <c r="QUE70" s="46"/>
      <c r="QUF70" s="46"/>
      <c r="QUG70" s="46"/>
      <c r="QUH70" s="46"/>
      <c r="QUI70" s="46"/>
      <c r="QUJ70" s="46"/>
      <c r="QUK70" s="46"/>
      <c r="QUL70" s="46"/>
      <c r="QUM70" s="46"/>
      <c r="QUN70" s="46"/>
      <c r="QUO70" s="46"/>
      <c r="QUP70" s="46"/>
      <c r="QUQ70" s="46"/>
      <c r="QUR70" s="46"/>
      <c r="QUS70" s="46"/>
      <c r="QUT70" s="46"/>
      <c r="QUU70" s="46"/>
      <c r="QUV70" s="46"/>
      <c r="QUW70" s="46"/>
      <c r="QUX70" s="46"/>
      <c r="QUY70" s="46"/>
      <c r="QUZ70" s="46"/>
      <c r="QVA70" s="46"/>
      <c r="QVB70" s="46"/>
      <c r="QVC70" s="46"/>
      <c r="QVD70" s="46"/>
      <c r="QVE70" s="46"/>
      <c r="QVF70" s="46"/>
      <c r="QVG70" s="46"/>
      <c r="QVH70" s="46"/>
      <c r="QVI70" s="46"/>
      <c r="QVJ70" s="46"/>
      <c r="QVK70" s="46"/>
      <c r="QVL70" s="46"/>
      <c r="QVM70" s="46"/>
      <c r="QVN70" s="46"/>
      <c r="QVO70" s="46"/>
      <c r="QVP70" s="46"/>
      <c r="QVQ70" s="46"/>
      <c r="QVR70" s="46"/>
      <c r="QVS70" s="46"/>
      <c r="QVT70" s="46"/>
      <c r="QVU70" s="46"/>
      <c r="QVV70" s="46"/>
      <c r="QVW70" s="46"/>
      <c r="QVX70" s="46"/>
      <c r="QVY70" s="46"/>
      <c r="QVZ70" s="46"/>
      <c r="QWA70" s="46"/>
      <c r="QWB70" s="46"/>
      <c r="QWC70" s="46"/>
      <c r="QWD70" s="46"/>
      <c r="QWE70" s="46"/>
      <c r="QWF70" s="46"/>
      <c r="QWG70" s="46"/>
      <c r="QWH70" s="46"/>
      <c r="QWI70" s="46"/>
      <c r="QWJ70" s="46"/>
      <c r="QWK70" s="46"/>
      <c r="QWL70" s="46"/>
      <c r="QWM70" s="46"/>
      <c r="QWN70" s="46"/>
      <c r="QWO70" s="46"/>
      <c r="QWP70" s="46"/>
      <c r="QWQ70" s="46"/>
      <c r="QWR70" s="46"/>
      <c r="QWS70" s="46"/>
      <c r="QWT70" s="46"/>
      <c r="QWU70" s="46"/>
      <c r="QWV70" s="46"/>
      <c r="QWW70" s="46"/>
      <c r="QWX70" s="46"/>
      <c r="QWY70" s="46"/>
      <c r="QWZ70" s="46"/>
      <c r="QXA70" s="46"/>
      <c r="QXB70" s="46"/>
      <c r="QXC70" s="46"/>
      <c r="QXD70" s="46"/>
      <c r="QXE70" s="46"/>
      <c r="QXF70" s="46"/>
      <c r="QXG70" s="46"/>
      <c r="QXH70" s="46"/>
      <c r="QXI70" s="46"/>
      <c r="QXJ70" s="46"/>
      <c r="QXK70" s="46"/>
      <c r="QXL70" s="46"/>
      <c r="QXM70" s="46"/>
      <c r="QXN70" s="46"/>
      <c r="QXO70" s="46"/>
      <c r="QXP70" s="46"/>
      <c r="QXQ70" s="46"/>
      <c r="QXR70" s="46"/>
      <c r="QXS70" s="46"/>
      <c r="QXT70" s="46"/>
      <c r="QXU70" s="46"/>
      <c r="QXV70" s="46"/>
      <c r="QXW70" s="46"/>
      <c r="QXX70" s="46"/>
      <c r="QXY70" s="46"/>
      <c r="QXZ70" s="46"/>
      <c r="QYA70" s="46"/>
      <c r="QYB70" s="46"/>
      <c r="QYC70" s="46"/>
      <c r="QYD70" s="46"/>
      <c r="QYE70" s="46"/>
      <c r="QYF70" s="46"/>
      <c r="QYG70" s="46"/>
      <c r="QYH70" s="46"/>
      <c r="QYI70" s="46"/>
      <c r="QYJ70" s="46"/>
      <c r="QYK70" s="46"/>
      <c r="QYL70" s="46"/>
      <c r="QYM70" s="46"/>
      <c r="QYN70" s="46"/>
      <c r="QYO70" s="46"/>
      <c r="QYP70" s="46"/>
      <c r="QYQ70" s="46"/>
      <c r="QYR70" s="46"/>
      <c r="QYS70" s="46"/>
      <c r="QYT70" s="46"/>
      <c r="QYU70" s="46"/>
      <c r="QYV70" s="46"/>
      <c r="QYW70" s="46"/>
      <c r="QYX70" s="46"/>
      <c r="QYY70" s="46"/>
      <c r="QYZ70" s="46"/>
      <c r="QZA70" s="46"/>
      <c r="QZB70" s="46"/>
      <c r="QZC70" s="46"/>
      <c r="QZD70" s="46"/>
      <c r="QZE70" s="46"/>
      <c r="QZF70" s="46"/>
      <c r="QZG70" s="46"/>
      <c r="QZH70" s="46"/>
      <c r="QZI70" s="46"/>
      <c r="QZJ70" s="46"/>
      <c r="QZK70" s="46"/>
      <c r="QZL70" s="46"/>
      <c r="QZM70" s="46"/>
      <c r="QZN70" s="46"/>
      <c r="QZO70" s="46"/>
      <c r="QZP70" s="46"/>
      <c r="QZQ70" s="46"/>
      <c r="QZR70" s="46"/>
      <c r="QZS70" s="46"/>
      <c r="QZT70" s="46"/>
      <c r="QZU70" s="46"/>
      <c r="QZV70" s="46"/>
      <c r="QZW70" s="46"/>
      <c r="QZX70" s="46"/>
      <c r="QZY70" s="46"/>
      <c r="QZZ70" s="46"/>
      <c r="RAA70" s="46"/>
      <c r="RAB70" s="46"/>
      <c r="RAC70" s="46"/>
      <c r="RAD70" s="46"/>
      <c r="RAE70" s="46"/>
      <c r="RAF70" s="46"/>
      <c r="RAG70" s="46"/>
      <c r="RAH70" s="46"/>
      <c r="RAI70" s="46"/>
      <c r="RAJ70" s="46"/>
      <c r="RAK70" s="46"/>
      <c r="RAL70" s="46"/>
      <c r="RAM70" s="46"/>
      <c r="RAN70" s="46"/>
      <c r="RAO70" s="46"/>
      <c r="RAP70" s="46"/>
      <c r="RAQ70" s="46"/>
      <c r="RAR70" s="46"/>
      <c r="RAS70" s="46"/>
      <c r="RAT70" s="46"/>
      <c r="RAU70" s="46"/>
      <c r="RAV70" s="46"/>
      <c r="RAW70" s="46"/>
      <c r="RAX70" s="46"/>
      <c r="RAY70" s="46"/>
      <c r="RAZ70" s="46"/>
      <c r="RBA70" s="46"/>
      <c r="RBB70" s="46"/>
      <c r="RBC70" s="46"/>
      <c r="RBD70" s="46"/>
      <c r="RBE70" s="46"/>
      <c r="RBF70" s="46"/>
      <c r="RBG70" s="46"/>
      <c r="RBH70" s="46"/>
      <c r="RBI70" s="46"/>
      <c r="RBJ70" s="46"/>
      <c r="RBK70" s="46"/>
      <c r="RBL70" s="46"/>
      <c r="RBM70" s="46"/>
      <c r="RBN70" s="46"/>
      <c r="RBO70" s="46"/>
      <c r="RBP70" s="46"/>
      <c r="RBQ70" s="46"/>
      <c r="RBR70" s="46"/>
      <c r="RBS70" s="46"/>
      <c r="RBT70" s="46"/>
      <c r="RBU70" s="46"/>
      <c r="RBV70" s="46"/>
      <c r="RBW70" s="46"/>
      <c r="RBX70" s="46"/>
      <c r="RBY70" s="46"/>
      <c r="RBZ70" s="46"/>
      <c r="RCA70" s="46"/>
      <c r="RCB70" s="46"/>
      <c r="RCC70" s="46"/>
      <c r="RCD70" s="46"/>
      <c r="RCE70" s="46"/>
      <c r="RCF70" s="46"/>
      <c r="RCG70" s="46"/>
      <c r="RCH70" s="46"/>
      <c r="RCI70" s="46"/>
      <c r="RCJ70" s="46"/>
      <c r="RCK70" s="46"/>
      <c r="RCL70" s="46"/>
      <c r="RCM70" s="46"/>
      <c r="RCN70" s="46"/>
      <c r="RCO70" s="46"/>
      <c r="RCP70" s="46"/>
      <c r="RCQ70" s="46"/>
      <c r="RCR70" s="46"/>
      <c r="RCS70" s="46"/>
      <c r="RCT70" s="46"/>
      <c r="RCU70" s="46"/>
      <c r="RCV70" s="46"/>
      <c r="RCW70" s="46"/>
      <c r="RCX70" s="46"/>
      <c r="RCY70" s="46"/>
      <c r="RCZ70" s="46"/>
      <c r="RDA70" s="46"/>
      <c r="RDB70" s="46"/>
      <c r="RDC70" s="46"/>
      <c r="RDD70" s="46"/>
      <c r="RDE70" s="46"/>
      <c r="RDF70" s="46"/>
      <c r="RDG70" s="46"/>
      <c r="RDH70" s="46"/>
      <c r="RDI70" s="46"/>
      <c r="RDJ70" s="46"/>
      <c r="RDK70" s="46"/>
      <c r="RDL70" s="46"/>
      <c r="RDM70" s="46"/>
      <c r="RDN70" s="46"/>
      <c r="RDO70" s="46"/>
      <c r="RDP70" s="46"/>
      <c r="RDQ70" s="46"/>
      <c r="RDR70" s="46"/>
      <c r="RDS70" s="46"/>
      <c r="RDT70" s="46"/>
      <c r="RDU70" s="46"/>
      <c r="RDV70" s="46"/>
      <c r="RDW70" s="46"/>
      <c r="RDX70" s="46"/>
      <c r="RDY70" s="46"/>
      <c r="RDZ70" s="46"/>
      <c r="REA70" s="46"/>
      <c r="REB70" s="46"/>
      <c r="REC70" s="46"/>
      <c r="RED70" s="46"/>
      <c r="REE70" s="46"/>
      <c r="REF70" s="46"/>
      <c r="REG70" s="46"/>
      <c r="REH70" s="46"/>
      <c r="REI70" s="46"/>
      <c r="REJ70" s="46"/>
      <c r="REK70" s="46"/>
      <c r="REL70" s="46"/>
      <c r="REM70" s="46"/>
      <c r="REN70" s="46"/>
      <c r="REO70" s="46"/>
      <c r="REP70" s="46"/>
      <c r="REQ70" s="46"/>
      <c r="RER70" s="46"/>
      <c r="RES70" s="46"/>
      <c r="RET70" s="46"/>
      <c r="REU70" s="46"/>
      <c r="REV70" s="46"/>
      <c r="REW70" s="46"/>
      <c r="REX70" s="46"/>
      <c r="REY70" s="46"/>
      <c r="REZ70" s="46"/>
      <c r="RFA70" s="46"/>
      <c r="RFB70" s="46"/>
      <c r="RFC70" s="46"/>
      <c r="RFD70" s="46"/>
      <c r="RFE70" s="46"/>
      <c r="RFF70" s="46"/>
      <c r="RFG70" s="46"/>
      <c r="RFH70" s="46"/>
      <c r="RFI70" s="46"/>
      <c r="RFJ70" s="46"/>
      <c r="RFK70" s="46"/>
      <c r="RFL70" s="46"/>
      <c r="RFM70" s="46"/>
      <c r="RFN70" s="46"/>
      <c r="RFO70" s="46"/>
      <c r="RFP70" s="46"/>
      <c r="RFQ70" s="46"/>
      <c r="RFR70" s="46"/>
      <c r="RFS70" s="46"/>
      <c r="RFT70" s="46"/>
      <c r="RFU70" s="46"/>
      <c r="RFV70" s="46"/>
      <c r="RFW70" s="46"/>
      <c r="RFX70" s="46"/>
      <c r="RFY70" s="46"/>
      <c r="RFZ70" s="46"/>
      <c r="RGA70" s="46"/>
      <c r="RGB70" s="46"/>
      <c r="RGC70" s="46"/>
      <c r="RGD70" s="46"/>
      <c r="RGE70" s="46"/>
      <c r="RGF70" s="46"/>
      <c r="RGG70" s="46"/>
      <c r="RGH70" s="46"/>
      <c r="RGI70" s="46"/>
      <c r="RGJ70" s="46"/>
      <c r="RGK70" s="46"/>
      <c r="RGL70" s="46"/>
      <c r="RGM70" s="46"/>
      <c r="RGN70" s="46"/>
      <c r="RGO70" s="46"/>
      <c r="RGP70" s="46"/>
      <c r="RGQ70" s="46"/>
      <c r="RGR70" s="46"/>
      <c r="RGS70" s="46"/>
      <c r="RGT70" s="46"/>
      <c r="RGU70" s="46"/>
      <c r="RGV70" s="46"/>
      <c r="RGW70" s="46"/>
      <c r="RGX70" s="46"/>
      <c r="RGY70" s="46"/>
      <c r="RGZ70" s="46"/>
      <c r="RHA70" s="46"/>
      <c r="RHB70" s="46"/>
      <c r="RHC70" s="46"/>
      <c r="RHD70" s="46"/>
      <c r="RHE70" s="46"/>
      <c r="RHF70" s="46"/>
      <c r="RHG70" s="46"/>
      <c r="RHH70" s="46"/>
      <c r="RHI70" s="46"/>
      <c r="RHJ70" s="46"/>
      <c r="RHK70" s="46"/>
      <c r="RHL70" s="46"/>
      <c r="RHM70" s="46"/>
      <c r="RHN70" s="46"/>
      <c r="RHO70" s="46"/>
      <c r="RHP70" s="46"/>
      <c r="RHQ70" s="46"/>
      <c r="RHR70" s="46"/>
      <c r="RHS70" s="46"/>
      <c r="RHT70" s="46"/>
      <c r="RHU70" s="46"/>
      <c r="RHV70" s="46"/>
      <c r="RHW70" s="46"/>
      <c r="RHX70" s="46"/>
      <c r="RHY70" s="46"/>
      <c r="RHZ70" s="46"/>
      <c r="RIA70" s="46"/>
      <c r="RIB70" s="46"/>
      <c r="RIC70" s="46"/>
      <c r="RID70" s="46"/>
      <c r="RIE70" s="46"/>
      <c r="RIF70" s="46"/>
      <c r="RIG70" s="46"/>
      <c r="RIH70" s="46"/>
      <c r="RII70" s="46"/>
      <c r="RIJ70" s="46"/>
      <c r="RIK70" s="46"/>
      <c r="RIL70" s="46"/>
      <c r="RIM70" s="46"/>
      <c r="RIN70" s="46"/>
      <c r="RIO70" s="46"/>
      <c r="RIP70" s="46"/>
      <c r="RIQ70" s="46"/>
      <c r="RIR70" s="46"/>
      <c r="RIS70" s="46"/>
      <c r="RIT70" s="46"/>
      <c r="RIU70" s="46"/>
      <c r="RIV70" s="46"/>
      <c r="RIW70" s="46"/>
      <c r="RIX70" s="46"/>
      <c r="RIY70" s="46"/>
      <c r="RIZ70" s="46"/>
      <c r="RJA70" s="46"/>
      <c r="RJB70" s="46"/>
      <c r="RJC70" s="46"/>
      <c r="RJD70" s="46"/>
      <c r="RJE70" s="46"/>
      <c r="RJF70" s="46"/>
      <c r="RJG70" s="46"/>
      <c r="RJH70" s="46"/>
      <c r="RJI70" s="46"/>
      <c r="RJJ70" s="46"/>
      <c r="RJK70" s="46"/>
      <c r="RJL70" s="46"/>
      <c r="RJM70" s="46"/>
      <c r="RJN70" s="46"/>
      <c r="RJO70" s="46"/>
      <c r="RJP70" s="46"/>
      <c r="RJQ70" s="46"/>
      <c r="RJR70" s="46"/>
      <c r="RJS70" s="46"/>
      <c r="RJT70" s="46"/>
      <c r="RJU70" s="46"/>
      <c r="RJV70" s="46"/>
      <c r="RJW70" s="46"/>
      <c r="RJX70" s="46"/>
      <c r="RJY70" s="46"/>
      <c r="RJZ70" s="46"/>
      <c r="RKA70" s="46"/>
      <c r="RKB70" s="46"/>
      <c r="RKC70" s="46"/>
      <c r="RKD70" s="46"/>
      <c r="RKE70" s="46"/>
      <c r="RKF70" s="46"/>
      <c r="RKG70" s="46"/>
      <c r="RKH70" s="46"/>
      <c r="RKI70" s="46"/>
      <c r="RKJ70" s="46"/>
      <c r="RKK70" s="46"/>
      <c r="RKL70" s="46"/>
      <c r="RKM70" s="46"/>
      <c r="RKN70" s="46"/>
      <c r="RKO70" s="46"/>
      <c r="RKP70" s="46"/>
      <c r="RKQ70" s="46"/>
      <c r="RKR70" s="46"/>
      <c r="RKS70" s="46"/>
      <c r="RKT70" s="46"/>
      <c r="RKU70" s="46"/>
      <c r="RKV70" s="46"/>
      <c r="RKW70" s="46"/>
      <c r="RKX70" s="46"/>
      <c r="RKY70" s="46"/>
      <c r="RKZ70" s="46"/>
      <c r="RLA70" s="46"/>
      <c r="RLB70" s="46"/>
      <c r="RLC70" s="46"/>
      <c r="RLD70" s="46"/>
      <c r="RLE70" s="46"/>
      <c r="RLF70" s="46"/>
      <c r="RLG70" s="46"/>
      <c r="RLH70" s="46"/>
      <c r="RLI70" s="46"/>
      <c r="RLJ70" s="46"/>
      <c r="RLK70" s="46"/>
      <c r="RLL70" s="46"/>
      <c r="RLM70" s="46"/>
      <c r="RLN70" s="46"/>
      <c r="RLO70" s="46"/>
      <c r="RLP70" s="46"/>
      <c r="RLQ70" s="46"/>
      <c r="RLR70" s="46"/>
      <c r="RLS70" s="46"/>
      <c r="RLT70" s="46"/>
      <c r="RLU70" s="46"/>
      <c r="RLV70" s="46"/>
      <c r="RLW70" s="46"/>
      <c r="RLX70" s="46"/>
      <c r="RLY70" s="46"/>
      <c r="RLZ70" s="46"/>
      <c r="RMA70" s="46"/>
      <c r="RMB70" s="46"/>
      <c r="RMC70" s="46"/>
      <c r="RMD70" s="46"/>
      <c r="RME70" s="46"/>
      <c r="RMF70" s="46"/>
      <c r="RMG70" s="46"/>
      <c r="RMH70" s="46"/>
      <c r="RMI70" s="46"/>
      <c r="RMJ70" s="46"/>
      <c r="RMK70" s="46"/>
      <c r="RML70" s="46"/>
      <c r="RMM70" s="46"/>
      <c r="RMN70" s="46"/>
      <c r="RMO70" s="46"/>
      <c r="RMP70" s="46"/>
      <c r="RMQ70" s="46"/>
      <c r="RMR70" s="46"/>
      <c r="RMS70" s="46"/>
      <c r="RMT70" s="46"/>
      <c r="RMU70" s="46"/>
      <c r="RMV70" s="46"/>
      <c r="RMW70" s="46"/>
      <c r="RMX70" s="46"/>
      <c r="RMY70" s="46"/>
      <c r="RMZ70" s="46"/>
      <c r="RNA70" s="46"/>
      <c r="RNB70" s="46"/>
      <c r="RNC70" s="46"/>
      <c r="RND70" s="46"/>
      <c r="RNE70" s="46"/>
      <c r="RNF70" s="46"/>
      <c r="RNG70" s="46"/>
      <c r="RNH70" s="46"/>
      <c r="RNI70" s="46"/>
      <c r="RNJ70" s="46"/>
      <c r="RNK70" s="46"/>
      <c r="RNL70" s="46"/>
      <c r="RNM70" s="46"/>
      <c r="RNN70" s="46"/>
      <c r="RNO70" s="46"/>
      <c r="RNP70" s="46"/>
      <c r="RNQ70" s="46"/>
      <c r="RNR70" s="46"/>
      <c r="RNS70" s="46"/>
      <c r="RNT70" s="46"/>
      <c r="RNU70" s="46"/>
      <c r="RNV70" s="46"/>
      <c r="RNW70" s="46"/>
      <c r="RNX70" s="46"/>
      <c r="RNY70" s="46"/>
      <c r="RNZ70" s="46"/>
      <c r="ROA70" s="46"/>
      <c r="ROB70" s="46"/>
      <c r="ROC70" s="46"/>
      <c r="ROD70" s="46"/>
      <c r="ROE70" s="46"/>
      <c r="ROF70" s="46"/>
      <c r="ROG70" s="46"/>
      <c r="ROH70" s="46"/>
      <c r="ROI70" s="46"/>
      <c r="ROJ70" s="46"/>
      <c r="ROK70" s="46"/>
      <c r="ROL70" s="46"/>
      <c r="ROM70" s="46"/>
      <c r="RON70" s="46"/>
      <c r="ROO70" s="46"/>
      <c r="ROP70" s="46"/>
      <c r="ROQ70" s="46"/>
      <c r="ROR70" s="46"/>
      <c r="ROS70" s="46"/>
      <c r="ROT70" s="46"/>
      <c r="ROU70" s="46"/>
      <c r="ROV70" s="46"/>
      <c r="ROW70" s="46"/>
      <c r="ROX70" s="46"/>
      <c r="ROY70" s="46"/>
      <c r="ROZ70" s="46"/>
      <c r="RPA70" s="46"/>
      <c r="RPB70" s="46"/>
      <c r="RPC70" s="46"/>
      <c r="RPD70" s="46"/>
      <c r="RPE70" s="46"/>
      <c r="RPF70" s="46"/>
      <c r="RPG70" s="46"/>
      <c r="RPH70" s="46"/>
      <c r="RPI70" s="46"/>
      <c r="RPJ70" s="46"/>
      <c r="RPK70" s="46"/>
      <c r="RPL70" s="46"/>
      <c r="RPM70" s="46"/>
      <c r="RPN70" s="46"/>
      <c r="RPO70" s="46"/>
      <c r="RPP70" s="46"/>
      <c r="RPQ70" s="46"/>
      <c r="RPR70" s="46"/>
      <c r="RPS70" s="46"/>
      <c r="RPT70" s="46"/>
      <c r="RPU70" s="46"/>
      <c r="RPV70" s="46"/>
      <c r="RPW70" s="46"/>
      <c r="RPX70" s="46"/>
      <c r="RPY70" s="46"/>
      <c r="RPZ70" s="46"/>
      <c r="RQA70" s="46"/>
      <c r="RQB70" s="46"/>
      <c r="RQC70" s="46"/>
      <c r="RQD70" s="46"/>
      <c r="RQE70" s="46"/>
      <c r="RQF70" s="46"/>
      <c r="RQG70" s="46"/>
      <c r="RQH70" s="46"/>
      <c r="RQI70" s="46"/>
      <c r="RQJ70" s="46"/>
      <c r="RQK70" s="46"/>
      <c r="RQL70" s="46"/>
      <c r="RQM70" s="46"/>
      <c r="RQN70" s="46"/>
      <c r="RQO70" s="46"/>
      <c r="RQP70" s="46"/>
      <c r="RQQ70" s="46"/>
      <c r="RQR70" s="46"/>
      <c r="RQS70" s="46"/>
      <c r="RQT70" s="46"/>
      <c r="RQU70" s="46"/>
      <c r="RQV70" s="46"/>
      <c r="RQW70" s="46"/>
      <c r="RQX70" s="46"/>
      <c r="RQY70" s="46"/>
      <c r="RQZ70" s="46"/>
      <c r="RRA70" s="46"/>
      <c r="RRB70" s="46"/>
      <c r="RRC70" s="46"/>
      <c r="RRD70" s="46"/>
      <c r="RRE70" s="46"/>
      <c r="RRF70" s="46"/>
      <c r="RRG70" s="46"/>
      <c r="RRH70" s="46"/>
      <c r="RRI70" s="46"/>
      <c r="RRJ70" s="46"/>
      <c r="RRK70" s="46"/>
      <c r="RRL70" s="46"/>
      <c r="RRM70" s="46"/>
      <c r="RRN70" s="46"/>
      <c r="RRO70" s="46"/>
      <c r="RRP70" s="46"/>
      <c r="RRQ70" s="46"/>
      <c r="RRR70" s="46"/>
      <c r="RRS70" s="46"/>
      <c r="RRT70" s="46"/>
      <c r="RRU70" s="46"/>
      <c r="RRV70" s="46"/>
      <c r="RRW70" s="46"/>
      <c r="RRX70" s="46"/>
      <c r="RRY70" s="46"/>
      <c r="RRZ70" s="46"/>
      <c r="RSA70" s="46"/>
      <c r="RSB70" s="46"/>
      <c r="RSC70" s="46"/>
      <c r="RSD70" s="46"/>
      <c r="RSE70" s="46"/>
      <c r="RSF70" s="46"/>
      <c r="RSG70" s="46"/>
      <c r="RSH70" s="46"/>
      <c r="RSI70" s="46"/>
      <c r="RSJ70" s="46"/>
      <c r="RSK70" s="46"/>
      <c r="RSL70" s="46"/>
      <c r="RSM70" s="46"/>
      <c r="RSN70" s="46"/>
      <c r="RSO70" s="46"/>
      <c r="RSP70" s="46"/>
      <c r="RSQ70" s="46"/>
      <c r="RSR70" s="46"/>
      <c r="RSS70" s="46"/>
      <c r="RST70" s="46"/>
      <c r="RSU70" s="46"/>
      <c r="RSV70" s="46"/>
      <c r="RSW70" s="46"/>
      <c r="RSX70" s="46"/>
      <c r="RSY70" s="46"/>
      <c r="RSZ70" s="46"/>
      <c r="RTA70" s="46"/>
      <c r="RTB70" s="46"/>
      <c r="RTC70" s="46"/>
      <c r="RTD70" s="46"/>
      <c r="RTE70" s="46"/>
      <c r="RTF70" s="46"/>
      <c r="RTG70" s="46"/>
      <c r="RTH70" s="46"/>
      <c r="RTI70" s="46"/>
      <c r="RTJ70" s="46"/>
      <c r="RTK70" s="46"/>
      <c r="RTL70" s="46"/>
      <c r="RTM70" s="46"/>
      <c r="RTN70" s="46"/>
      <c r="RTO70" s="46"/>
      <c r="RTP70" s="46"/>
      <c r="RTQ70" s="46"/>
      <c r="RTR70" s="46"/>
      <c r="RTS70" s="46"/>
      <c r="RTT70" s="46"/>
      <c r="RTU70" s="46"/>
      <c r="RTV70" s="46"/>
      <c r="RTW70" s="46"/>
      <c r="RTX70" s="46"/>
      <c r="RTY70" s="46"/>
      <c r="RTZ70" s="46"/>
      <c r="RUA70" s="46"/>
      <c r="RUB70" s="46"/>
      <c r="RUC70" s="46"/>
      <c r="RUD70" s="46"/>
      <c r="RUE70" s="46"/>
      <c r="RUF70" s="46"/>
      <c r="RUG70" s="46"/>
      <c r="RUH70" s="46"/>
      <c r="RUI70" s="46"/>
      <c r="RUJ70" s="46"/>
      <c r="RUK70" s="46"/>
      <c r="RUL70" s="46"/>
      <c r="RUM70" s="46"/>
      <c r="RUN70" s="46"/>
      <c r="RUO70" s="46"/>
      <c r="RUP70" s="46"/>
      <c r="RUQ70" s="46"/>
      <c r="RUR70" s="46"/>
      <c r="RUS70" s="46"/>
      <c r="RUT70" s="46"/>
      <c r="RUU70" s="46"/>
      <c r="RUV70" s="46"/>
      <c r="RUW70" s="46"/>
      <c r="RUX70" s="46"/>
      <c r="RUY70" s="46"/>
      <c r="RUZ70" s="46"/>
      <c r="RVA70" s="46"/>
      <c r="RVB70" s="46"/>
      <c r="RVC70" s="46"/>
      <c r="RVD70" s="46"/>
      <c r="RVE70" s="46"/>
      <c r="RVF70" s="46"/>
      <c r="RVG70" s="46"/>
      <c r="RVH70" s="46"/>
      <c r="RVI70" s="46"/>
      <c r="RVJ70" s="46"/>
      <c r="RVK70" s="46"/>
      <c r="RVL70" s="46"/>
      <c r="RVM70" s="46"/>
      <c r="RVN70" s="46"/>
      <c r="RVO70" s="46"/>
      <c r="RVP70" s="46"/>
      <c r="RVQ70" s="46"/>
      <c r="RVR70" s="46"/>
      <c r="RVS70" s="46"/>
      <c r="RVT70" s="46"/>
      <c r="RVU70" s="46"/>
      <c r="RVV70" s="46"/>
      <c r="RVW70" s="46"/>
      <c r="RVX70" s="46"/>
      <c r="RVY70" s="46"/>
      <c r="RVZ70" s="46"/>
      <c r="RWA70" s="46"/>
      <c r="RWB70" s="46"/>
      <c r="RWC70" s="46"/>
      <c r="RWD70" s="46"/>
      <c r="RWE70" s="46"/>
      <c r="RWF70" s="46"/>
      <c r="RWG70" s="46"/>
      <c r="RWH70" s="46"/>
      <c r="RWI70" s="46"/>
      <c r="RWJ70" s="46"/>
      <c r="RWK70" s="46"/>
      <c r="RWL70" s="46"/>
      <c r="RWM70" s="46"/>
      <c r="RWN70" s="46"/>
      <c r="RWO70" s="46"/>
      <c r="RWP70" s="46"/>
      <c r="RWQ70" s="46"/>
      <c r="RWR70" s="46"/>
      <c r="RWS70" s="46"/>
      <c r="RWT70" s="46"/>
      <c r="RWU70" s="46"/>
      <c r="RWV70" s="46"/>
      <c r="RWW70" s="46"/>
      <c r="RWX70" s="46"/>
      <c r="RWY70" s="46"/>
      <c r="RWZ70" s="46"/>
      <c r="RXA70" s="46"/>
      <c r="RXB70" s="46"/>
      <c r="RXC70" s="46"/>
      <c r="RXD70" s="46"/>
      <c r="RXE70" s="46"/>
      <c r="RXF70" s="46"/>
      <c r="RXG70" s="46"/>
      <c r="RXH70" s="46"/>
      <c r="RXI70" s="46"/>
      <c r="RXJ70" s="46"/>
      <c r="RXK70" s="46"/>
      <c r="RXL70" s="46"/>
      <c r="RXM70" s="46"/>
      <c r="RXN70" s="46"/>
      <c r="RXO70" s="46"/>
      <c r="RXP70" s="46"/>
      <c r="RXQ70" s="46"/>
      <c r="RXR70" s="46"/>
      <c r="RXS70" s="46"/>
      <c r="RXT70" s="46"/>
      <c r="RXU70" s="46"/>
      <c r="RXV70" s="46"/>
      <c r="RXW70" s="46"/>
      <c r="RXX70" s="46"/>
      <c r="RXY70" s="46"/>
      <c r="RXZ70" s="46"/>
      <c r="RYA70" s="46"/>
      <c r="RYB70" s="46"/>
      <c r="RYC70" s="46"/>
      <c r="RYD70" s="46"/>
      <c r="RYE70" s="46"/>
      <c r="RYF70" s="46"/>
      <c r="RYG70" s="46"/>
      <c r="RYH70" s="46"/>
      <c r="RYI70" s="46"/>
      <c r="RYJ70" s="46"/>
      <c r="RYK70" s="46"/>
      <c r="RYL70" s="46"/>
      <c r="RYM70" s="46"/>
      <c r="RYN70" s="46"/>
      <c r="RYO70" s="46"/>
      <c r="RYP70" s="46"/>
      <c r="RYQ70" s="46"/>
      <c r="RYR70" s="46"/>
      <c r="RYS70" s="46"/>
      <c r="RYT70" s="46"/>
      <c r="RYU70" s="46"/>
      <c r="RYV70" s="46"/>
      <c r="RYW70" s="46"/>
      <c r="RYX70" s="46"/>
      <c r="RYY70" s="46"/>
      <c r="RYZ70" s="46"/>
      <c r="RZA70" s="46"/>
      <c r="RZB70" s="46"/>
      <c r="RZC70" s="46"/>
      <c r="RZD70" s="46"/>
      <c r="RZE70" s="46"/>
      <c r="RZF70" s="46"/>
      <c r="RZG70" s="46"/>
      <c r="RZH70" s="46"/>
      <c r="RZI70" s="46"/>
      <c r="RZJ70" s="46"/>
      <c r="RZK70" s="46"/>
      <c r="RZL70" s="46"/>
      <c r="RZM70" s="46"/>
      <c r="RZN70" s="46"/>
      <c r="RZO70" s="46"/>
      <c r="RZP70" s="46"/>
      <c r="RZQ70" s="46"/>
      <c r="RZR70" s="46"/>
      <c r="RZS70" s="46"/>
      <c r="RZT70" s="46"/>
      <c r="RZU70" s="46"/>
      <c r="RZV70" s="46"/>
      <c r="RZW70" s="46"/>
      <c r="RZX70" s="46"/>
      <c r="RZY70" s="46"/>
      <c r="RZZ70" s="46"/>
      <c r="SAA70" s="46"/>
      <c r="SAB70" s="46"/>
      <c r="SAC70" s="46"/>
      <c r="SAD70" s="46"/>
      <c r="SAE70" s="46"/>
      <c r="SAF70" s="46"/>
      <c r="SAG70" s="46"/>
      <c r="SAH70" s="46"/>
      <c r="SAI70" s="46"/>
      <c r="SAJ70" s="46"/>
      <c r="SAK70" s="46"/>
      <c r="SAL70" s="46"/>
      <c r="SAM70" s="46"/>
      <c r="SAN70" s="46"/>
      <c r="SAO70" s="46"/>
      <c r="SAP70" s="46"/>
      <c r="SAQ70" s="46"/>
      <c r="SAR70" s="46"/>
      <c r="SAS70" s="46"/>
      <c r="SAT70" s="46"/>
      <c r="SAU70" s="46"/>
      <c r="SAV70" s="46"/>
      <c r="SAW70" s="46"/>
      <c r="SAX70" s="46"/>
      <c r="SAY70" s="46"/>
      <c r="SAZ70" s="46"/>
      <c r="SBA70" s="46"/>
      <c r="SBB70" s="46"/>
      <c r="SBC70" s="46"/>
      <c r="SBD70" s="46"/>
      <c r="SBE70" s="46"/>
      <c r="SBF70" s="46"/>
      <c r="SBG70" s="46"/>
      <c r="SBH70" s="46"/>
      <c r="SBI70" s="46"/>
      <c r="SBJ70" s="46"/>
      <c r="SBK70" s="46"/>
      <c r="SBL70" s="46"/>
      <c r="SBM70" s="46"/>
      <c r="SBN70" s="46"/>
      <c r="SBO70" s="46"/>
      <c r="SBP70" s="46"/>
      <c r="SBQ70" s="46"/>
      <c r="SBR70" s="46"/>
      <c r="SBS70" s="46"/>
      <c r="SBT70" s="46"/>
      <c r="SBU70" s="46"/>
      <c r="SBV70" s="46"/>
      <c r="SBW70" s="46"/>
      <c r="SBX70" s="46"/>
      <c r="SBY70" s="46"/>
      <c r="SBZ70" s="46"/>
      <c r="SCA70" s="46"/>
      <c r="SCB70" s="46"/>
      <c r="SCC70" s="46"/>
      <c r="SCD70" s="46"/>
      <c r="SCE70" s="46"/>
      <c r="SCF70" s="46"/>
      <c r="SCG70" s="46"/>
      <c r="SCH70" s="46"/>
      <c r="SCI70" s="46"/>
      <c r="SCJ70" s="46"/>
      <c r="SCK70" s="46"/>
      <c r="SCL70" s="46"/>
      <c r="SCM70" s="46"/>
      <c r="SCN70" s="46"/>
      <c r="SCO70" s="46"/>
      <c r="SCP70" s="46"/>
      <c r="SCQ70" s="46"/>
      <c r="SCR70" s="46"/>
      <c r="SCS70" s="46"/>
      <c r="SCT70" s="46"/>
      <c r="SCU70" s="46"/>
      <c r="SCV70" s="46"/>
      <c r="SCW70" s="46"/>
      <c r="SCX70" s="46"/>
      <c r="SCY70" s="46"/>
      <c r="SCZ70" s="46"/>
      <c r="SDA70" s="46"/>
      <c r="SDB70" s="46"/>
      <c r="SDC70" s="46"/>
      <c r="SDD70" s="46"/>
      <c r="SDE70" s="46"/>
      <c r="SDF70" s="46"/>
      <c r="SDG70" s="46"/>
      <c r="SDH70" s="46"/>
      <c r="SDI70" s="46"/>
      <c r="SDJ70" s="46"/>
      <c r="SDK70" s="46"/>
      <c r="SDL70" s="46"/>
      <c r="SDM70" s="46"/>
      <c r="SDN70" s="46"/>
      <c r="SDO70" s="46"/>
      <c r="SDP70" s="46"/>
      <c r="SDQ70" s="46"/>
      <c r="SDR70" s="46"/>
      <c r="SDS70" s="46"/>
      <c r="SDT70" s="46"/>
      <c r="SDU70" s="46"/>
      <c r="SDV70" s="46"/>
      <c r="SDW70" s="46"/>
      <c r="SDX70" s="46"/>
      <c r="SDY70" s="46"/>
      <c r="SDZ70" s="46"/>
      <c r="SEA70" s="46"/>
      <c r="SEB70" s="46"/>
      <c r="SEC70" s="46"/>
      <c r="SED70" s="46"/>
      <c r="SEE70" s="46"/>
      <c r="SEF70" s="46"/>
      <c r="SEG70" s="46"/>
      <c r="SEH70" s="46"/>
      <c r="SEI70" s="46"/>
      <c r="SEJ70" s="46"/>
      <c r="SEK70" s="46"/>
      <c r="SEL70" s="46"/>
      <c r="SEM70" s="46"/>
      <c r="SEN70" s="46"/>
      <c r="SEO70" s="46"/>
      <c r="SEP70" s="46"/>
      <c r="SEQ70" s="46"/>
      <c r="SER70" s="46"/>
      <c r="SES70" s="46"/>
      <c r="SET70" s="46"/>
      <c r="SEU70" s="46"/>
      <c r="SEV70" s="46"/>
      <c r="SEW70" s="46"/>
      <c r="SEX70" s="46"/>
      <c r="SEY70" s="46"/>
      <c r="SEZ70" s="46"/>
      <c r="SFA70" s="46"/>
      <c r="SFB70" s="46"/>
      <c r="SFC70" s="46"/>
      <c r="SFD70" s="46"/>
      <c r="SFE70" s="46"/>
      <c r="SFF70" s="46"/>
      <c r="SFG70" s="46"/>
      <c r="SFH70" s="46"/>
      <c r="SFI70" s="46"/>
      <c r="SFJ70" s="46"/>
      <c r="SFK70" s="46"/>
      <c r="SFL70" s="46"/>
      <c r="SFM70" s="46"/>
      <c r="SFN70" s="46"/>
      <c r="SFO70" s="46"/>
      <c r="SFP70" s="46"/>
      <c r="SFQ70" s="46"/>
      <c r="SFR70" s="46"/>
      <c r="SFS70" s="46"/>
      <c r="SFT70" s="46"/>
      <c r="SFU70" s="46"/>
      <c r="SFV70" s="46"/>
      <c r="SFW70" s="46"/>
      <c r="SFX70" s="46"/>
      <c r="SFY70" s="46"/>
      <c r="SFZ70" s="46"/>
      <c r="SGA70" s="46"/>
      <c r="SGB70" s="46"/>
      <c r="SGC70" s="46"/>
      <c r="SGD70" s="46"/>
      <c r="SGE70" s="46"/>
      <c r="SGF70" s="46"/>
      <c r="SGG70" s="46"/>
      <c r="SGH70" s="46"/>
      <c r="SGI70" s="46"/>
      <c r="SGJ70" s="46"/>
      <c r="SGK70" s="46"/>
      <c r="SGL70" s="46"/>
      <c r="SGM70" s="46"/>
      <c r="SGN70" s="46"/>
      <c r="SGO70" s="46"/>
      <c r="SGP70" s="46"/>
      <c r="SGQ70" s="46"/>
      <c r="SGR70" s="46"/>
      <c r="SGS70" s="46"/>
      <c r="SGT70" s="46"/>
      <c r="SGU70" s="46"/>
      <c r="SGV70" s="46"/>
      <c r="SGW70" s="46"/>
      <c r="SGX70" s="46"/>
      <c r="SGY70" s="46"/>
      <c r="SGZ70" s="46"/>
      <c r="SHA70" s="46"/>
      <c r="SHB70" s="46"/>
      <c r="SHC70" s="46"/>
      <c r="SHD70" s="46"/>
      <c r="SHE70" s="46"/>
      <c r="SHF70" s="46"/>
      <c r="SHG70" s="46"/>
      <c r="SHH70" s="46"/>
      <c r="SHI70" s="46"/>
      <c r="SHJ70" s="46"/>
      <c r="SHK70" s="46"/>
      <c r="SHL70" s="46"/>
      <c r="SHM70" s="46"/>
      <c r="SHN70" s="46"/>
      <c r="SHO70" s="46"/>
      <c r="SHP70" s="46"/>
      <c r="SHQ70" s="46"/>
      <c r="SHR70" s="46"/>
      <c r="SHS70" s="46"/>
      <c r="SHT70" s="46"/>
      <c r="SHU70" s="46"/>
      <c r="SHV70" s="46"/>
      <c r="SHW70" s="46"/>
      <c r="SHX70" s="46"/>
      <c r="SHY70" s="46"/>
      <c r="SHZ70" s="46"/>
      <c r="SIA70" s="46"/>
      <c r="SIB70" s="46"/>
      <c r="SIC70" s="46"/>
      <c r="SID70" s="46"/>
      <c r="SIE70" s="46"/>
      <c r="SIF70" s="46"/>
      <c r="SIG70" s="46"/>
      <c r="SIH70" s="46"/>
      <c r="SII70" s="46"/>
      <c r="SIJ70" s="46"/>
      <c r="SIK70" s="46"/>
      <c r="SIL70" s="46"/>
      <c r="SIM70" s="46"/>
      <c r="SIN70" s="46"/>
      <c r="SIO70" s="46"/>
      <c r="SIP70" s="46"/>
      <c r="SIQ70" s="46"/>
      <c r="SIR70" s="46"/>
      <c r="SIS70" s="46"/>
      <c r="SIT70" s="46"/>
      <c r="SIU70" s="46"/>
      <c r="SIV70" s="46"/>
      <c r="SIW70" s="46"/>
      <c r="SIX70" s="46"/>
      <c r="SIY70" s="46"/>
      <c r="SIZ70" s="46"/>
      <c r="SJA70" s="46"/>
      <c r="SJB70" s="46"/>
      <c r="SJC70" s="46"/>
      <c r="SJD70" s="46"/>
      <c r="SJE70" s="46"/>
      <c r="SJF70" s="46"/>
      <c r="SJG70" s="46"/>
      <c r="SJH70" s="46"/>
      <c r="SJI70" s="46"/>
      <c r="SJJ70" s="46"/>
      <c r="SJK70" s="46"/>
      <c r="SJL70" s="46"/>
      <c r="SJM70" s="46"/>
      <c r="SJN70" s="46"/>
      <c r="SJO70" s="46"/>
      <c r="SJP70" s="46"/>
      <c r="SJQ70" s="46"/>
      <c r="SJR70" s="46"/>
      <c r="SJS70" s="46"/>
      <c r="SJT70" s="46"/>
      <c r="SJU70" s="46"/>
      <c r="SJV70" s="46"/>
      <c r="SJW70" s="46"/>
      <c r="SJX70" s="46"/>
      <c r="SJY70" s="46"/>
      <c r="SJZ70" s="46"/>
      <c r="SKA70" s="46"/>
      <c r="SKB70" s="46"/>
      <c r="SKC70" s="46"/>
      <c r="SKD70" s="46"/>
      <c r="SKE70" s="46"/>
      <c r="SKF70" s="46"/>
      <c r="SKG70" s="46"/>
      <c r="SKH70" s="46"/>
      <c r="SKI70" s="46"/>
      <c r="SKJ70" s="46"/>
      <c r="SKK70" s="46"/>
      <c r="SKL70" s="46"/>
      <c r="SKM70" s="46"/>
      <c r="SKN70" s="46"/>
      <c r="SKO70" s="46"/>
      <c r="SKP70" s="46"/>
      <c r="SKQ70" s="46"/>
      <c r="SKR70" s="46"/>
      <c r="SKS70" s="46"/>
      <c r="SKT70" s="46"/>
      <c r="SKU70" s="46"/>
      <c r="SKV70" s="46"/>
      <c r="SKW70" s="46"/>
      <c r="SKX70" s="46"/>
      <c r="SKY70" s="46"/>
      <c r="SKZ70" s="46"/>
      <c r="SLA70" s="46"/>
      <c r="SLB70" s="46"/>
      <c r="SLC70" s="46"/>
      <c r="SLD70" s="46"/>
      <c r="SLE70" s="46"/>
      <c r="SLF70" s="46"/>
      <c r="SLG70" s="46"/>
      <c r="SLH70" s="46"/>
      <c r="SLI70" s="46"/>
      <c r="SLJ70" s="46"/>
      <c r="SLK70" s="46"/>
      <c r="SLL70" s="46"/>
      <c r="SLM70" s="46"/>
      <c r="SLN70" s="46"/>
      <c r="SLO70" s="46"/>
      <c r="SLP70" s="46"/>
      <c r="SLQ70" s="46"/>
      <c r="SLR70" s="46"/>
      <c r="SLS70" s="46"/>
      <c r="SLT70" s="46"/>
      <c r="SLU70" s="46"/>
      <c r="SLV70" s="46"/>
      <c r="SLW70" s="46"/>
      <c r="SLX70" s="46"/>
      <c r="SLY70" s="46"/>
      <c r="SLZ70" s="46"/>
      <c r="SMA70" s="46"/>
      <c r="SMB70" s="46"/>
      <c r="SMC70" s="46"/>
      <c r="SMD70" s="46"/>
      <c r="SME70" s="46"/>
      <c r="SMF70" s="46"/>
      <c r="SMG70" s="46"/>
      <c r="SMH70" s="46"/>
      <c r="SMI70" s="46"/>
      <c r="SMJ70" s="46"/>
      <c r="SMK70" s="46"/>
      <c r="SML70" s="46"/>
      <c r="SMM70" s="46"/>
      <c r="SMN70" s="46"/>
      <c r="SMO70" s="46"/>
      <c r="SMP70" s="46"/>
      <c r="SMQ70" s="46"/>
      <c r="SMR70" s="46"/>
      <c r="SMS70" s="46"/>
      <c r="SMT70" s="46"/>
      <c r="SMU70" s="46"/>
      <c r="SMV70" s="46"/>
      <c r="SMW70" s="46"/>
      <c r="SMX70" s="46"/>
      <c r="SMY70" s="46"/>
      <c r="SMZ70" s="46"/>
      <c r="SNA70" s="46"/>
      <c r="SNB70" s="46"/>
      <c r="SNC70" s="46"/>
      <c r="SND70" s="46"/>
      <c r="SNE70" s="46"/>
      <c r="SNF70" s="46"/>
      <c r="SNG70" s="46"/>
      <c r="SNH70" s="46"/>
      <c r="SNI70" s="46"/>
      <c r="SNJ70" s="46"/>
      <c r="SNK70" s="46"/>
      <c r="SNL70" s="46"/>
      <c r="SNM70" s="46"/>
      <c r="SNN70" s="46"/>
      <c r="SNO70" s="46"/>
      <c r="SNP70" s="46"/>
      <c r="SNQ70" s="46"/>
      <c r="SNR70" s="46"/>
      <c r="SNS70" s="46"/>
      <c r="SNT70" s="46"/>
      <c r="SNU70" s="46"/>
      <c r="SNV70" s="46"/>
      <c r="SNW70" s="46"/>
      <c r="SNX70" s="46"/>
      <c r="SNY70" s="46"/>
      <c r="SNZ70" s="46"/>
      <c r="SOA70" s="46"/>
      <c r="SOB70" s="46"/>
      <c r="SOC70" s="46"/>
      <c r="SOD70" s="46"/>
      <c r="SOE70" s="46"/>
      <c r="SOF70" s="46"/>
      <c r="SOG70" s="46"/>
      <c r="SOH70" s="46"/>
      <c r="SOI70" s="46"/>
      <c r="SOJ70" s="46"/>
      <c r="SOK70" s="46"/>
      <c r="SOL70" s="46"/>
      <c r="SOM70" s="46"/>
      <c r="SON70" s="46"/>
      <c r="SOO70" s="46"/>
      <c r="SOP70" s="46"/>
      <c r="SOQ70" s="46"/>
      <c r="SOR70" s="46"/>
      <c r="SOS70" s="46"/>
      <c r="SOT70" s="46"/>
      <c r="SOU70" s="46"/>
      <c r="SOV70" s="46"/>
      <c r="SOW70" s="46"/>
      <c r="SOX70" s="46"/>
      <c r="SOY70" s="46"/>
      <c r="SOZ70" s="46"/>
      <c r="SPA70" s="46"/>
      <c r="SPB70" s="46"/>
      <c r="SPC70" s="46"/>
      <c r="SPD70" s="46"/>
      <c r="SPE70" s="46"/>
      <c r="SPF70" s="46"/>
      <c r="SPG70" s="46"/>
      <c r="SPH70" s="46"/>
      <c r="SPI70" s="46"/>
      <c r="SPJ70" s="46"/>
      <c r="SPK70" s="46"/>
      <c r="SPL70" s="46"/>
      <c r="SPM70" s="46"/>
      <c r="SPN70" s="46"/>
      <c r="SPO70" s="46"/>
      <c r="SPP70" s="46"/>
      <c r="SPQ70" s="46"/>
      <c r="SPR70" s="46"/>
      <c r="SPS70" s="46"/>
      <c r="SPT70" s="46"/>
      <c r="SPU70" s="46"/>
      <c r="SPV70" s="46"/>
      <c r="SPW70" s="46"/>
      <c r="SPX70" s="46"/>
      <c r="SPY70" s="46"/>
      <c r="SPZ70" s="46"/>
      <c r="SQA70" s="46"/>
      <c r="SQB70" s="46"/>
      <c r="SQC70" s="46"/>
      <c r="SQD70" s="46"/>
      <c r="SQE70" s="46"/>
      <c r="SQF70" s="46"/>
      <c r="SQG70" s="46"/>
      <c r="SQH70" s="46"/>
      <c r="SQI70" s="46"/>
      <c r="SQJ70" s="46"/>
      <c r="SQK70" s="46"/>
      <c r="SQL70" s="46"/>
      <c r="SQM70" s="46"/>
      <c r="SQN70" s="46"/>
      <c r="SQO70" s="46"/>
      <c r="SQP70" s="46"/>
      <c r="SQQ70" s="46"/>
      <c r="SQR70" s="46"/>
      <c r="SQS70" s="46"/>
      <c r="SQT70" s="46"/>
      <c r="SQU70" s="46"/>
      <c r="SQV70" s="46"/>
      <c r="SQW70" s="46"/>
      <c r="SQX70" s="46"/>
      <c r="SQY70" s="46"/>
      <c r="SQZ70" s="46"/>
      <c r="SRA70" s="46"/>
      <c r="SRB70" s="46"/>
      <c r="SRC70" s="46"/>
      <c r="SRD70" s="46"/>
      <c r="SRE70" s="46"/>
      <c r="SRF70" s="46"/>
      <c r="SRG70" s="46"/>
      <c r="SRH70" s="46"/>
      <c r="SRI70" s="46"/>
      <c r="SRJ70" s="46"/>
      <c r="SRK70" s="46"/>
      <c r="SRL70" s="46"/>
      <c r="SRM70" s="46"/>
      <c r="SRN70" s="46"/>
      <c r="SRO70" s="46"/>
      <c r="SRP70" s="46"/>
      <c r="SRQ70" s="46"/>
      <c r="SRR70" s="46"/>
      <c r="SRS70" s="46"/>
      <c r="SRT70" s="46"/>
      <c r="SRU70" s="46"/>
      <c r="SRV70" s="46"/>
      <c r="SRW70" s="46"/>
      <c r="SRX70" s="46"/>
      <c r="SRY70" s="46"/>
      <c r="SRZ70" s="46"/>
      <c r="SSA70" s="46"/>
      <c r="SSB70" s="46"/>
      <c r="SSC70" s="46"/>
      <c r="SSD70" s="46"/>
      <c r="SSE70" s="46"/>
      <c r="SSF70" s="46"/>
      <c r="SSG70" s="46"/>
      <c r="SSH70" s="46"/>
      <c r="SSI70" s="46"/>
      <c r="SSJ70" s="46"/>
      <c r="SSK70" s="46"/>
      <c r="SSL70" s="46"/>
      <c r="SSM70" s="46"/>
      <c r="SSN70" s="46"/>
      <c r="SSO70" s="46"/>
      <c r="SSP70" s="46"/>
      <c r="SSQ70" s="46"/>
      <c r="SSR70" s="46"/>
      <c r="SSS70" s="46"/>
      <c r="SST70" s="46"/>
      <c r="SSU70" s="46"/>
      <c r="SSV70" s="46"/>
      <c r="SSW70" s="46"/>
      <c r="SSX70" s="46"/>
      <c r="SSY70" s="46"/>
      <c r="SSZ70" s="46"/>
      <c r="STA70" s="46"/>
      <c r="STB70" s="46"/>
      <c r="STC70" s="46"/>
      <c r="STD70" s="46"/>
      <c r="STE70" s="46"/>
      <c r="STF70" s="46"/>
      <c r="STG70" s="46"/>
      <c r="STH70" s="46"/>
      <c r="STI70" s="46"/>
      <c r="STJ70" s="46"/>
      <c r="STK70" s="46"/>
      <c r="STL70" s="46"/>
      <c r="STM70" s="46"/>
      <c r="STN70" s="46"/>
      <c r="STO70" s="46"/>
      <c r="STP70" s="46"/>
      <c r="STQ70" s="46"/>
      <c r="STR70" s="46"/>
      <c r="STS70" s="46"/>
      <c r="STT70" s="46"/>
      <c r="STU70" s="46"/>
      <c r="STV70" s="46"/>
      <c r="STW70" s="46"/>
      <c r="STX70" s="46"/>
      <c r="STY70" s="46"/>
      <c r="STZ70" s="46"/>
      <c r="SUA70" s="46"/>
      <c r="SUB70" s="46"/>
      <c r="SUC70" s="46"/>
      <c r="SUD70" s="46"/>
      <c r="SUE70" s="46"/>
      <c r="SUF70" s="46"/>
      <c r="SUG70" s="46"/>
      <c r="SUH70" s="46"/>
      <c r="SUI70" s="46"/>
      <c r="SUJ70" s="46"/>
      <c r="SUK70" s="46"/>
      <c r="SUL70" s="46"/>
      <c r="SUM70" s="46"/>
      <c r="SUN70" s="46"/>
      <c r="SUO70" s="46"/>
      <c r="SUP70" s="46"/>
      <c r="SUQ70" s="46"/>
      <c r="SUR70" s="46"/>
      <c r="SUS70" s="46"/>
      <c r="SUT70" s="46"/>
      <c r="SUU70" s="46"/>
      <c r="SUV70" s="46"/>
      <c r="SUW70" s="46"/>
      <c r="SUX70" s="46"/>
      <c r="SUY70" s="46"/>
      <c r="SUZ70" s="46"/>
      <c r="SVA70" s="46"/>
      <c r="SVB70" s="46"/>
      <c r="SVC70" s="46"/>
      <c r="SVD70" s="46"/>
      <c r="SVE70" s="46"/>
      <c r="SVF70" s="46"/>
      <c r="SVG70" s="46"/>
      <c r="SVH70" s="46"/>
      <c r="SVI70" s="46"/>
      <c r="SVJ70" s="46"/>
      <c r="SVK70" s="46"/>
      <c r="SVL70" s="46"/>
      <c r="SVM70" s="46"/>
      <c r="SVN70" s="46"/>
      <c r="SVO70" s="46"/>
      <c r="SVP70" s="46"/>
      <c r="SVQ70" s="46"/>
      <c r="SVR70" s="46"/>
      <c r="SVS70" s="46"/>
      <c r="SVT70" s="46"/>
      <c r="SVU70" s="46"/>
      <c r="SVV70" s="46"/>
      <c r="SVW70" s="46"/>
      <c r="SVX70" s="46"/>
      <c r="SVY70" s="46"/>
      <c r="SVZ70" s="46"/>
      <c r="SWA70" s="46"/>
      <c r="SWB70" s="46"/>
      <c r="SWC70" s="46"/>
      <c r="SWD70" s="46"/>
      <c r="SWE70" s="46"/>
      <c r="SWF70" s="46"/>
      <c r="SWG70" s="46"/>
      <c r="SWH70" s="46"/>
      <c r="SWI70" s="46"/>
      <c r="SWJ70" s="46"/>
      <c r="SWK70" s="46"/>
      <c r="SWL70" s="46"/>
      <c r="SWM70" s="46"/>
      <c r="SWN70" s="46"/>
      <c r="SWO70" s="46"/>
      <c r="SWP70" s="46"/>
      <c r="SWQ70" s="46"/>
      <c r="SWR70" s="46"/>
      <c r="SWS70" s="46"/>
      <c r="SWT70" s="46"/>
      <c r="SWU70" s="46"/>
      <c r="SWV70" s="46"/>
      <c r="SWW70" s="46"/>
      <c r="SWX70" s="46"/>
      <c r="SWY70" s="46"/>
      <c r="SWZ70" s="46"/>
      <c r="SXA70" s="46"/>
      <c r="SXB70" s="46"/>
      <c r="SXC70" s="46"/>
      <c r="SXD70" s="46"/>
      <c r="SXE70" s="46"/>
      <c r="SXF70" s="46"/>
      <c r="SXG70" s="46"/>
      <c r="SXH70" s="46"/>
      <c r="SXI70" s="46"/>
      <c r="SXJ70" s="46"/>
      <c r="SXK70" s="46"/>
      <c r="SXL70" s="46"/>
      <c r="SXM70" s="46"/>
      <c r="SXN70" s="46"/>
      <c r="SXO70" s="46"/>
      <c r="SXP70" s="46"/>
      <c r="SXQ70" s="46"/>
      <c r="SXR70" s="46"/>
      <c r="SXS70" s="46"/>
      <c r="SXT70" s="46"/>
      <c r="SXU70" s="46"/>
      <c r="SXV70" s="46"/>
      <c r="SXW70" s="46"/>
      <c r="SXX70" s="46"/>
      <c r="SXY70" s="46"/>
      <c r="SXZ70" s="46"/>
      <c r="SYA70" s="46"/>
      <c r="SYB70" s="46"/>
      <c r="SYC70" s="46"/>
      <c r="SYD70" s="46"/>
      <c r="SYE70" s="46"/>
      <c r="SYF70" s="46"/>
      <c r="SYG70" s="46"/>
      <c r="SYH70" s="46"/>
      <c r="SYI70" s="46"/>
      <c r="SYJ70" s="46"/>
      <c r="SYK70" s="46"/>
      <c r="SYL70" s="46"/>
      <c r="SYM70" s="46"/>
      <c r="SYN70" s="46"/>
      <c r="SYO70" s="46"/>
      <c r="SYP70" s="46"/>
      <c r="SYQ70" s="46"/>
      <c r="SYR70" s="46"/>
      <c r="SYS70" s="46"/>
      <c r="SYT70" s="46"/>
      <c r="SYU70" s="46"/>
      <c r="SYV70" s="46"/>
      <c r="SYW70" s="46"/>
      <c r="SYX70" s="46"/>
      <c r="SYY70" s="46"/>
      <c r="SYZ70" s="46"/>
      <c r="SZA70" s="46"/>
      <c r="SZB70" s="46"/>
      <c r="SZC70" s="46"/>
      <c r="SZD70" s="46"/>
      <c r="SZE70" s="46"/>
      <c r="SZF70" s="46"/>
      <c r="SZG70" s="46"/>
      <c r="SZH70" s="46"/>
      <c r="SZI70" s="46"/>
      <c r="SZJ70" s="46"/>
      <c r="SZK70" s="46"/>
      <c r="SZL70" s="46"/>
      <c r="SZM70" s="46"/>
      <c r="SZN70" s="46"/>
      <c r="SZO70" s="46"/>
      <c r="SZP70" s="46"/>
      <c r="SZQ70" s="46"/>
      <c r="SZR70" s="46"/>
      <c r="SZS70" s="46"/>
      <c r="SZT70" s="46"/>
      <c r="SZU70" s="46"/>
      <c r="SZV70" s="46"/>
      <c r="SZW70" s="46"/>
      <c r="SZX70" s="46"/>
      <c r="SZY70" s="46"/>
      <c r="SZZ70" s="46"/>
      <c r="TAA70" s="46"/>
      <c r="TAB70" s="46"/>
      <c r="TAC70" s="46"/>
      <c r="TAD70" s="46"/>
      <c r="TAE70" s="46"/>
      <c r="TAF70" s="46"/>
      <c r="TAG70" s="46"/>
      <c r="TAH70" s="46"/>
      <c r="TAI70" s="46"/>
      <c r="TAJ70" s="46"/>
      <c r="TAK70" s="46"/>
      <c r="TAL70" s="46"/>
      <c r="TAM70" s="46"/>
      <c r="TAN70" s="46"/>
      <c r="TAO70" s="46"/>
      <c r="TAP70" s="46"/>
      <c r="TAQ70" s="46"/>
      <c r="TAR70" s="46"/>
      <c r="TAS70" s="46"/>
      <c r="TAT70" s="46"/>
      <c r="TAU70" s="46"/>
      <c r="TAV70" s="46"/>
      <c r="TAW70" s="46"/>
      <c r="TAX70" s="46"/>
      <c r="TAY70" s="46"/>
      <c r="TAZ70" s="46"/>
      <c r="TBA70" s="46"/>
      <c r="TBB70" s="46"/>
      <c r="TBC70" s="46"/>
      <c r="TBD70" s="46"/>
      <c r="TBE70" s="46"/>
      <c r="TBF70" s="46"/>
      <c r="TBG70" s="46"/>
      <c r="TBH70" s="46"/>
      <c r="TBI70" s="46"/>
      <c r="TBJ70" s="46"/>
      <c r="TBK70" s="46"/>
      <c r="TBL70" s="46"/>
      <c r="TBM70" s="46"/>
      <c r="TBN70" s="46"/>
      <c r="TBO70" s="46"/>
      <c r="TBP70" s="46"/>
      <c r="TBQ70" s="46"/>
      <c r="TBR70" s="46"/>
      <c r="TBS70" s="46"/>
      <c r="TBT70" s="46"/>
      <c r="TBU70" s="46"/>
      <c r="TBV70" s="46"/>
      <c r="TBW70" s="46"/>
      <c r="TBX70" s="46"/>
      <c r="TBY70" s="46"/>
      <c r="TBZ70" s="46"/>
      <c r="TCA70" s="46"/>
      <c r="TCB70" s="46"/>
      <c r="TCC70" s="46"/>
      <c r="TCD70" s="46"/>
      <c r="TCE70" s="46"/>
      <c r="TCF70" s="46"/>
      <c r="TCG70" s="46"/>
      <c r="TCH70" s="46"/>
      <c r="TCI70" s="46"/>
      <c r="TCJ70" s="46"/>
      <c r="TCK70" s="46"/>
      <c r="TCL70" s="46"/>
      <c r="TCM70" s="46"/>
      <c r="TCN70" s="46"/>
      <c r="TCO70" s="46"/>
      <c r="TCP70" s="46"/>
      <c r="TCQ70" s="46"/>
      <c r="TCR70" s="46"/>
      <c r="TCS70" s="46"/>
      <c r="TCT70" s="46"/>
      <c r="TCU70" s="46"/>
      <c r="TCV70" s="46"/>
      <c r="TCW70" s="46"/>
      <c r="TCX70" s="46"/>
      <c r="TCY70" s="46"/>
      <c r="TCZ70" s="46"/>
      <c r="TDA70" s="46"/>
      <c r="TDB70" s="46"/>
      <c r="TDC70" s="46"/>
      <c r="TDD70" s="46"/>
      <c r="TDE70" s="46"/>
      <c r="TDF70" s="46"/>
      <c r="TDG70" s="46"/>
      <c r="TDH70" s="46"/>
      <c r="TDI70" s="46"/>
      <c r="TDJ70" s="46"/>
      <c r="TDK70" s="46"/>
      <c r="TDL70" s="46"/>
      <c r="TDM70" s="46"/>
      <c r="TDN70" s="46"/>
      <c r="TDO70" s="46"/>
      <c r="TDP70" s="46"/>
      <c r="TDQ70" s="46"/>
      <c r="TDR70" s="46"/>
      <c r="TDS70" s="46"/>
      <c r="TDT70" s="46"/>
      <c r="TDU70" s="46"/>
      <c r="TDV70" s="46"/>
      <c r="TDW70" s="46"/>
      <c r="TDX70" s="46"/>
      <c r="TDY70" s="46"/>
      <c r="TDZ70" s="46"/>
      <c r="TEA70" s="46"/>
      <c r="TEB70" s="46"/>
      <c r="TEC70" s="46"/>
      <c r="TED70" s="46"/>
      <c r="TEE70" s="46"/>
      <c r="TEF70" s="46"/>
      <c r="TEG70" s="46"/>
      <c r="TEH70" s="46"/>
      <c r="TEI70" s="46"/>
      <c r="TEJ70" s="46"/>
      <c r="TEK70" s="46"/>
      <c r="TEL70" s="46"/>
      <c r="TEM70" s="46"/>
      <c r="TEN70" s="46"/>
      <c r="TEO70" s="46"/>
      <c r="TEP70" s="46"/>
      <c r="TEQ70" s="46"/>
      <c r="TER70" s="46"/>
      <c r="TES70" s="46"/>
      <c r="TET70" s="46"/>
      <c r="TEU70" s="46"/>
      <c r="TEV70" s="46"/>
      <c r="TEW70" s="46"/>
      <c r="TEX70" s="46"/>
      <c r="TEY70" s="46"/>
      <c r="TEZ70" s="46"/>
      <c r="TFA70" s="46"/>
      <c r="TFB70" s="46"/>
      <c r="TFC70" s="46"/>
      <c r="TFD70" s="46"/>
      <c r="TFE70" s="46"/>
      <c r="TFF70" s="46"/>
      <c r="TFG70" s="46"/>
      <c r="TFH70" s="46"/>
      <c r="TFI70" s="46"/>
      <c r="TFJ70" s="46"/>
      <c r="TFK70" s="46"/>
      <c r="TFL70" s="46"/>
      <c r="TFM70" s="46"/>
      <c r="TFN70" s="46"/>
      <c r="TFO70" s="46"/>
      <c r="TFP70" s="46"/>
      <c r="TFQ70" s="46"/>
      <c r="TFR70" s="46"/>
      <c r="TFS70" s="46"/>
      <c r="TFT70" s="46"/>
      <c r="TFU70" s="46"/>
      <c r="TFV70" s="46"/>
      <c r="TFW70" s="46"/>
      <c r="TFX70" s="46"/>
      <c r="TFY70" s="46"/>
      <c r="TFZ70" s="46"/>
      <c r="TGA70" s="46"/>
      <c r="TGB70" s="46"/>
      <c r="TGC70" s="46"/>
      <c r="TGD70" s="46"/>
      <c r="TGE70" s="46"/>
      <c r="TGF70" s="46"/>
      <c r="TGG70" s="46"/>
      <c r="TGH70" s="46"/>
      <c r="TGI70" s="46"/>
      <c r="TGJ70" s="46"/>
      <c r="TGK70" s="46"/>
      <c r="TGL70" s="46"/>
      <c r="TGM70" s="46"/>
      <c r="TGN70" s="46"/>
      <c r="TGO70" s="46"/>
      <c r="TGP70" s="46"/>
      <c r="TGQ70" s="46"/>
      <c r="TGR70" s="46"/>
      <c r="TGS70" s="46"/>
      <c r="TGT70" s="46"/>
      <c r="TGU70" s="46"/>
      <c r="TGV70" s="46"/>
      <c r="TGW70" s="46"/>
      <c r="TGX70" s="46"/>
      <c r="TGY70" s="46"/>
      <c r="TGZ70" s="46"/>
      <c r="THA70" s="46"/>
      <c r="THB70" s="46"/>
      <c r="THC70" s="46"/>
      <c r="THD70" s="46"/>
      <c r="THE70" s="46"/>
      <c r="THF70" s="46"/>
      <c r="THG70" s="46"/>
      <c r="THH70" s="46"/>
      <c r="THI70" s="46"/>
      <c r="THJ70" s="46"/>
      <c r="THK70" s="46"/>
      <c r="THL70" s="46"/>
      <c r="THM70" s="46"/>
      <c r="THN70" s="46"/>
      <c r="THO70" s="46"/>
      <c r="THP70" s="46"/>
      <c r="THQ70" s="46"/>
      <c r="THR70" s="46"/>
      <c r="THS70" s="46"/>
      <c r="THT70" s="46"/>
      <c r="THU70" s="46"/>
      <c r="THV70" s="46"/>
      <c r="THW70" s="46"/>
      <c r="THX70" s="46"/>
      <c r="THY70" s="46"/>
      <c r="THZ70" s="46"/>
      <c r="TIA70" s="46"/>
      <c r="TIB70" s="46"/>
      <c r="TIC70" s="46"/>
      <c r="TID70" s="46"/>
      <c r="TIE70" s="46"/>
      <c r="TIF70" s="46"/>
      <c r="TIG70" s="46"/>
      <c r="TIH70" s="46"/>
      <c r="TII70" s="46"/>
      <c r="TIJ70" s="46"/>
      <c r="TIK70" s="46"/>
      <c r="TIL70" s="46"/>
      <c r="TIM70" s="46"/>
      <c r="TIN70" s="46"/>
      <c r="TIO70" s="46"/>
      <c r="TIP70" s="46"/>
      <c r="TIQ70" s="46"/>
      <c r="TIR70" s="46"/>
      <c r="TIS70" s="46"/>
      <c r="TIT70" s="46"/>
      <c r="TIU70" s="46"/>
      <c r="TIV70" s="46"/>
      <c r="TIW70" s="46"/>
      <c r="TIX70" s="46"/>
      <c r="TIY70" s="46"/>
      <c r="TIZ70" s="46"/>
      <c r="TJA70" s="46"/>
      <c r="TJB70" s="46"/>
      <c r="TJC70" s="46"/>
      <c r="TJD70" s="46"/>
      <c r="TJE70" s="46"/>
      <c r="TJF70" s="46"/>
      <c r="TJG70" s="46"/>
      <c r="TJH70" s="46"/>
      <c r="TJI70" s="46"/>
      <c r="TJJ70" s="46"/>
      <c r="TJK70" s="46"/>
      <c r="TJL70" s="46"/>
      <c r="TJM70" s="46"/>
      <c r="TJN70" s="46"/>
      <c r="TJO70" s="46"/>
      <c r="TJP70" s="46"/>
      <c r="TJQ70" s="46"/>
      <c r="TJR70" s="46"/>
      <c r="TJS70" s="46"/>
      <c r="TJT70" s="46"/>
      <c r="TJU70" s="46"/>
      <c r="TJV70" s="46"/>
      <c r="TJW70" s="46"/>
      <c r="TJX70" s="46"/>
      <c r="TJY70" s="46"/>
      <c r="TJZ70" s="46"/>
      <c r="TKA70" s="46"/>
      <c r="TKB70" s="46"/>
      <c r="TKC70" s="46"/>
      <c r="TKD70" s="46"/>
      <c r="TKE70" s="46"/>
      <c r="TKF70" s="46"/>
      <c r="TKG70" s="46"/>
      <c r="TKH70" s="46"/>
      <c r="TKI70" s="46"/>
      <c r="TKJ70" s="46"/>
      <c r="TKK70" s="46"/>
      <c r="TKL70" s="46"/>
      <c r="TKM70" s="46"/>
      <c r="TKN70" s="46"/>
      <c r="TKO70" s="46"/>
      <c r="TKP70" s="46"/>
      <c r="TKQ70" s="46"/>
      <c r="TKR70" s="46"/>
      <c r="TKS70" s="46"/>
      <c r="TKT70" s="46"/>
      <c r="TKU70" s="46"/>
      <c r="TKV70" s="46"/>
      <c r="TKW70" s="46"/>
      <c r="TKX70" s="46"/>
      <c r="TKY70" s="46"/>
      <c r="TKZ70" s="46"/>
      <c r="TLA70" s="46"/>
      <c r="TLB70" s="46"/>
      <c r="TLC70" s="46"/>
      <c r="TLD70" s="46"/>
      <c r="TLE70" s="46"/>
      <c r="TLF70" s="46"/>
      <c r="TLG70" s="46"/>
      <c r="TLH70" s="46"/>
      <c r="TLI70" s="46"/>
      <c r="TLJ70" s="46"/>
      <c r="TLK70" s="46"/>
      <c r="TLL70" s="46"/>
      <c r="TLM70" s="46"/>
      <c r="TLN70" s="46"/>
      <c r="TLO70" s="46"/>
      <c r="TLP70" s="46"/>
      <c r="TLQ70" s="46"/>
      <c r="TLR70" s="46"/>
      <c r="TLS70" s="46"/>
      <c r="TLT70" s="46"/>
      <c r="TLU70" s="46"/>
      <c r="TLV70" s="46"/>
      <c r="TLW70" s="46"/>
      <c r="TLX70" s="46"/>
      <c r="TLY70" s="46"/>
      <c r="TLZ70" s="46"/>
      <c r="TMA70" s="46"/>
      <c r="TMB70" s="46"/>
      <c r="TMC70" s="46"/>
      <c r="TMD70" s="46"/>
      <c r="TME70" s="46"/>
      <c r="TMF70" s="46"/>
      <c r="TMG70" s="46"/>
      <c r="TMH70" s="46"/>
      <c r="TMI70" s="46"/>
      <c r="TMJ70" s="46"/>
      <c r="TMK70" s="46"/>
      <c r="TML70" s="46"/>
      <c r="TMM70" s="46"/>
      <c r="TMN70" s="46"/>
      <c r="TMO70" s="46"/>
      <c r="TMP70" s="46"/>
      <c r="TMQ70" s="46"/>
      <c r="TMR70" s="46"/>
      <c r="TMS70" s="46"/>
      <c r="TMT70" s="46"/>
      <c r="TMU70" s="46"/>
      <c r="TMV70" s="46"/>
      <c r="TMW70" s="46"/>
      <c r="TMX70" s="46"/>
      <c r="TMY70" s="46"/>
      <c r="TMZ70" s="46"/>
      <c r="TNA70" s="46"/>
      <c r="TNB70" s="46"/>
      <c r="TNC70" s="46"/>
      <c r="TND70" s="46"/>
      <c r="TNE70" s="46"/>
      <c r="TNF70" s="46"/>
      <c r="TNG70" s="46"/>
      <c r="TNH70" s="46"/>
      <c r="TNI70" s="46"/>
      <c r="TNJ70" s="46"/>
      <c r="TNK70" s="46"/>
      <c r="TNL70" s="46"/>
      <c r="TNM70" s="46"/>
      <c r="TNN70" s="46"/>
      <c r="TNO70" s="46"/>
      <c r="TNP70" s="46"/>
      <c r="TNQ70" s="46"/>
      <c r="TNR70" s="46"/>
      <c r="TNS70" s="46"/>
      <c r="TNT70" s="46"/>
      <c r="TNU70" s="46"/>
      <c r="TNV70" s="46"/>
      <c r="TNW70" s="46"/>
      <c r="TNX70" s="46"/>
      <c r="TNY70" s="46"/>
      <c r="TNZ70" s="46"/>
      <c r="TOA70" s="46"/>
      <c r="TOB70" s="46"/>
      <c r="TOC70" s="46"/>
      <c r="TOD70" s="46"/>
      <c r="TOE70" s="46"/>
      <c r="TOF70" s="46"/>
      <c r="TOG70" s="46"/>
      <c r="TOH70" s="46"/>
      <c r="TOI70" s="46"/>
      <c r="TOJ70" s="46"/>
      <c r="TOK70" s="46"/>
      <c r="TOL70" s="46"/>
      <c r="TOM70" s="46"/>
      <c r="TON70" s="46"/>
      <c r="TOO70" s="46"/>
      <c r="TOP70" s="46"/>
      <c r="TOQ70" s="46"/>
      <c r="TOR70" s="46"/>
      <c r="TOS70" s="46"/>
      <c r="TOT70" s="46"/>
      <c r="TOU70" s="46"/>
      <c r="TOV70" s="46"/>
      <c r="TOW70" s="46"/>
      <c r="TOX70" s="46"/>
      <c r="TOY70" s="46"/>
      <c r="TOZ70" s="46"/>
      <c r="TPA70" s="46"/>
      <c r="TPB70" s="46"/>
      <c r="TPC70" s="46"/>
      <c r="TPD70" s="46"/>
      <c r="TPE70" s="46"/>
      <c r="TPF70" s="46"/>
      <c r="TPG70" s="46"/>
      <c r="TPH70" s="46"/>
      <c r="TPI70" s="46"/>
      <c r="TPJ70" s="46"/>
      <c r="TPK70" s="46"/>
      <c r="TPL70" s="46"/>
      <c r="TPM70" s="46"/>
      <c r="TPN70" s="46"/>
      <c r="TPO70" s="46"/>
      <c r="TPP70" s="46"/>
      <c r="TPQ70" s="46"/>
      <c r="TPR70" s="46"/>
      <c r="TPS70" s="46"/>
      <c r="TPT70" s="46"/>
      <c r="TPU70" s="46"/>
      <c r="TPV70" s="46"/>
      <c r="TPW70" s="46"/>
      <c r="TPX70" s="46"/>
      <c r="TPY70" s="46"/>
      <c r="TPZ70" s="46"/>
      <c r="TQA70" s="46"/>
      <c r="TQB70" s="46"/>
      <c r="TQC70" s="46"/>
      <c r="TQD70" s="46"/>
      <c r="TQE70" s="46"/>
      <c r="TQF70" s="46"/>
      <c r="TQG70" s="46"/>
      <c r="TQH70" s="46"/>
      <c r="TQI70" s="46"/>
      <c r="TQJ70" s="46"/>
      <c r="TQK70" s="46"/>
      <c r="TQL70" s="46"/>
      <c r="TQM70" s="46"/>
      <c r="TQN70" s="46"/>
      <c r="TQO70" s="46"/>
      <c r="TQP70" s="46"/>
      <c r="TQQ70" s="46"/>
      <c r="TQR70" s="46"/>
      <c r="TQS70" s="46"/>
      <c r="TQT70" s="46"/>
      <c r="TQU70" s="46"/>
      <c r="TQV70" s="46"/>
      <c r="TQW70" s="46"/>
      <c r="TQX70" s="46"/>
      <c r="TQY70" s="46"/>
      <c r="TQZ70" s="46"/>
      <c r="TRA70" s="46"/>
      <c r="TRB70" s="46"/>
      <c r="TRC70" s="46"/>
      <c r="TRD70" s="46"/>
      <c r="TRE70" s="46"/>
      <c r="TRF70" s="46"/>
      <c r="TRG70" s="46"/>
      <c r="TRH70" s="46"/>
      <c r="TRI70" s="46"/>
      <c r="TRJ70" s="46"/>
      <c r="TRK70" s="46"/>
      <c r="TRL70" s="46"/>
      <c r="TRM70" s="46"/>
      <c r="TRN70" s="46"/>
      <c r="TRO70" s="46"/>
      <c r="TRP70" s="46"/>
      <c r="TRQ70" s="46"/>
      <c r="TRR70" s="46"/>
      <c r="TRS70" s="46"/>
      <c r="TRT70" s="46"/>
      <c r="TRU70" s="46"/>
      <c r="TRV70" s="46"/>
      <c r="TRW70" s="46"/>
      <c r="TRX70" s="46"/>
      <c r="TRY70" s="46"/>
      <c r="TRZ70" s="46"/>
      <c r="TSA70" s="46"/>
      <c r="TSB70" s="46"/>
      <c r="TSC70" s="46"/>
      <c r="TSD70" s="46"/>
      <c r="TSE70" s="46"/>
      <c r="TSF70" s="46"/>
      <c r="TSG70" s="46"/>
      <c r="TSH70" s="46"/>
      <c r="TSI70" s="46"/>
      <c r="TSJ70" s="46"/>
      <c r="TSK70" s="46"/>
      <c r="TSL70" s="46"/>
      <c r="TSM70" s="46"/>
      <c r="TSN70" s="46"/>
      <c r="TSO70" s="46"/>
      <c r="TSP70" s="46"/>
      <c r="TSQ70" s="46"/>
      <c r="TSR70" s="46"/>
      <c r="TSS70" s="46"/>
      <c r="TST70" s="46"/>
      <c r="TSU70" s="46"/>
      <c r="TSV70" s="46"/>
      <c r="TSW70" s="46"/>
      <c r="TSX70" s="46"/>
      <c r="TSY70" s="46"/>
      <c r="TSZ70" s="46"/>
      <c r="TTA70" s="46"/>
      <c r="TTB70" s="46"/>
      <c r="TTC70" s="46"/>
      <c r="TTD70" s="46"/>
      <c r="TTE70" s="46"/>
      <c r="TTF70" s="46"/>
      <c r="TTG70" s="46"/>
      <c r="TTH70" s="46"/>
      <c r="TTI70" s="46"/>
      <c r="TTJ70" s="46"/>
      <c r="TTK70" s="46"/>
      <c r="TTL70" s="46"/>
      <c r="TTM70" s="46"/>
      <c r="TTN70" s="46"/>
      <c r="TTO70" s="46"/>
      <c r="TTP70" s="46"/>
      <c r="TTQ70" s="46"/>
      <c r="TTR70" s="46"/>
      <c r="TTS70" s="46"/>
      <c r="TTT70" s="46"/>
      <c r="TTU70" s="46"/>
      <c r="TTV70" s="46"/>
      <c r="TTW70" s="46"/>
      <c r="TTX70" s="46"/>
      <c r="TTY70" s="46"/>
      <c r="TTZ70" s="46"/>
      <c r="TUA70" s="46"/>
      <c r="TUB70" s="46"/>
      <c r="TUC70" s="46"/>
      <c r="TUD70" s="46"/>
      <c r="TUE70" s="46"/>
      <c r="TUF70" s="46"/>
      <c r="TUG70" s="46"/>
      <c r="TUH70" s="46"/>
      <c r="TUI70" s="46"/>
      <c r="TUJ70" s="46"/>
      <c r="TUK70" s="46"/>
      <c r="TUL70" s="46"/>
      <c r="TUM70" s="46"/>
      <c r="TUN70" s="46"/>
      <c r="TUO70" s="46"/>
      <c r="TUP70" s="46"/>
      <c r="TUQ70" s="46"/>
      <c r="TUR70" s="46"/>
      <c r="TUS70" s="46"/>
      <c r="TUT70" s="46"/>
      <c r="TUU70" s="46"/>
      <c r="TUV70" s="46"/>
      <c r="TUW70" s="46"/>
      <c r="TUX70" s="46"/>
      <c r="TUY70" s="46"/>
      <c r="TUZ70" s="46"/>
      <c r="TVA70" s="46"/>
      <c r="TVB70" s="46"/>
      <c r="TVC70" s="46"/>
      <c r="TVD70" s="46"/>
      <c r="TVE70" s="46"/>
      <c r="TVF70" s="46"/>
      <c r="TVG70" s="46"/>
      <c r="TVH70" s="46"/>
      <c r="TVI70" s="46"/>
      <c r="TVJ70" s="46"/>
      <c r="TVK70" s="46"/>
      <c r="TVL70" s="46"/>
      <c r="TVM70" s="46"/>
      <c r="TVN70" s="46"/>
      <c r="TVO70" s="46"/>
      <c r="TVP70" s="46"/>
      <c r="TVQ70" s="46"/>
      <c r="TVR70" s="46"/>
      <c r="TVS70" s="46"/>
      <c r="TVT70" s="46"/>
      <c r="TVU70" s="46"/>
      <c r="TVV70" s="46"/>
      <c r="TVW70" s="46"/>
      <c r="TVX70" s="46"/>
      <c r="TVY70" s="46"/>
      <c r="TVZ70" s="46"/>
      <c r="TWA70" s="46"/>
      <c r="TWB70" s="46"/>
      <c r="TWC70" s="46"/>
      <c r="TWD70" s="46"/>
      <c r="TWE70" s="46"/>
      <c r="TWF70" s="46"/>
      <c r="TWG70" s="46"/>
      <c r="TWH70" s="46"/>
      <c r="TWI70" s="46"/>
      <c r="TWJ70" s="46"/>
      <c r="TWK70" s="46"/>
      <c r="TWL70" s="46"/>
      <c r="TWM70" s="46"/>
      <c r="TWN70" s="46"/>
      <c r="TWO70" s="46"/>
      <c r="TWP70" s="46"/>
      <c r="TWQ70" s="46"/>
      <c r="TWR70" s="46"/>
      <c r="TWS70" s="46"/>
      <c r="TWT70" s="46"/>
      <c r="TWU70" s="46"/>
      <c r="TWV70" s="46"/>
      <c r="TWW70" s="46"/>
      <c r="TWX70" s="46"/>
      <c r="TWY70" s="46"/>
      <c r="TWZ70" s="46"/>
      <c r="TXA70" s="46"/>
      <c r="TXB70" s="46"/>
      <c r="TXC70" s="46"/>
      <c r="TXD70" s="46"/>
      <c r="TXE70" s="46"/>
      <c r="TXF70" s="46"/>
      <c r="TXG70" s="46"/>
      <c r="TXH70" s="46"/>
      <c r="TXI70" s="46"/>
      <c r="TXJ70" s="46"/>
      <c r="TXK70" s="46"/>
      <c r="TXL70" s="46"/>
      <c r="TXM70" s="46"/>
      <c r="TXN70" s="46"/>
      <c r="TXO70" s="46"/>
      <c r="TXP70" s="46"/>
      <c r="TXQ70" s="46"/>
      <c r="TXR70" s="46"/>
      <c r="TXS70" s="46"/>
      <c r="TXT70" s="46"/>
      <c r="TXU70" s="46"/>
      <c r="TXV70" s="46"/>
      <c r="TXW70" s="46"/>
      <c r="TXX70" s="46"/>
      <c r="TXY70" s="46"/>
      <c r="TXZ70" s="46"/>
      <c r="TYA70" s="46"/>
      <c r="TYB70" s="46"/>
      <c r="TYC70" s="46"/>
      <c r="TYD70" s="46"/>
      <c r="TYE70" s="46"/>
      <c r="TYF70" s="46"/>
      <c r="TYG70" s="46"/>
      <c r="TYH70" s="46"/>
      <c r="TYI70" s="46"/>
      <c r="TYJ70" s="46"/>
      <c r="TYK70" s="46"/>
      <c r="TYL70" s="46"/>
      <c r="TYM70" s="46"/>
      <c r="TYN70" s="46"/>
      <c r="TYO70" s="46"/>
      <c r="TYP70" s="46"/>
      <c r="TYQ70" s="46"/>
      <c r="TYR70" s="46"/>
      <c r="TYS70" s="46"/>
      <c r="TYT70" s="46"/>
      <c r="TYU70" s="46"/>
      <c r="TYV70" s="46"/>
      <c r="TYW70" s="46"/>
      <c r="TYX70" s="46"/>
      <c r="TYY70" s="46"/>
      <c r="TYZ70" s="46"/>
      <c r="TZA70" s="46"/>
      <c r="TZB70" s="46"/>
      <c r="TZC70" s="46"/>
      <c r="TZD70" s="46"/>
      <c r="TZE70" s="46"/>
      <c r="TZF70" s="46"/>
      <c r="TZG70" s="46"/>
      <c r="TZH70" s="46"/>
      <c r="TZI70" s="46"/>
      <c r="TZJ70" s="46"/>
      <c r="TZK70" s="46"/>
      <c r="TZL70" s="46"/>
      <c r="TZM70" s="46"/>
      <c r="TZN70" s="46"/>
      <c r="TZO70" s="46"/>
      <c r="TZP70" s="46"/>
      <c r="TZQ70" s="46"/>
      <c r="TZR70" s="46"/>
      <c r="TZS70" s="46"/>
      <c r="TZT70" s="46"/>
      <c r="TZU70" s="46"/>
      <c r="TZV70" s="46"/>
      <c r="TZW70" s="46"/>
      <c r="TZX70" s="46"/>
      <c r="TZY70" s="46"/>
      <c r="TZZ70" s="46"/>
      <c r="UAA70" s="46"/>
      <c r="UAB70" s="46"/>
      <c r="UAC70" s="46"/>
      <c r="UAD70" s="46"/>
      <c r="UAE70" s="46"/>
      <c r="UAF70" s="46"/>
      <c r="UAG70" s="46"/>
      <c r="UAH70" s="46"/>
      <c r="UAI70" s="46"/>
      <c r="UAJ70" s="46"/>
      <c r="UAK70" s="46"/>
      <c r="UAL70" s="46"/>
      <c r="UAM70" s="46"/>
      <c r="UAN70" s="46"/>
      <c r="UAO70" s="46"/>
      <c r="UAP70" s="46"/>
      <c r="UAQ70" s="46"/>
      <c r="UAR70" s="46"/>
      <c r="UAS70" s="46"/>
      <c r="UAT70" s="46"/>
      <c r="UAU70" s="46"/>
      <c r="UAV70" s="46"/>
      <c r="UAW70" s="46"/>
      <c r="UAX70" s="46"/>
      <c r="UAY70" s="46"/>
      <c r="UAZ70" s="46"/>
      <c r="UBA70" s="46"/>
      <c r="UBB70" s="46"/>
      <c r="UBC70" s="46"/>
      <c r="UBD70" s="46"/>
      <c r="UBE70" s="46"/>
      <c r="UBF70" s="46"/>
      <c r="UBG70" s="46"/>
      <c r="UBH70" s="46"/>
      <c r="UBI70" s="46"/>
      <c r="UBJ70" s="46"/>
      <c r="UBK70" s="46"/>
      <c r="UBL70" s="46"/>
      <c r="UBM70" s="46"/>
      <c r="UBN70" s="46"/>
      <c r="UBO70" s="46"/>
      <c r="UBP70" s="46"/>
      <c r="UBQ70" s="46"/>
      <c r="UBR70" s="46"/>
      <c r="UBS70" s="46"/>
      <c r="UBT70" s="46"/>
      <c r="UBU70" s="46"/>
      <c r="UBV70" s="46"/>
      <c r="UBW70" s="46"/>
      <c r="UBX70" s="46"/>
      <c r="UBY70" s="46"/>
      <c r="UBZ70" s="46"/>
      <c r="UCA70" s="46"/>
      <c r="UCB70" s="46"/>
      <c r="UCC70" s="46"/>
      <c r="UCD70" s="46"/>
      <c r="UCE70" s="46"/>
      <c r="UCF70" s="46"/>
      <c r="UCG70" s="46"/>
      <c r="UCH70" s="46"/>
      <c r="UCI70" s="46"/>
      <c r="UCJ70" s="46"/>
      <c r="UCK70" s="46"/>
      <c r="UCL70" s="46"/>
      <c r="UCM70" s="46"/>
      <c r="UCN70" s="46"/>
      <c r="UCO70" s="46"/>
      <c r="UCP70" s="46"/>
      <c r="UCQ70" s="46"/>
      <c r="UCR70" s="46"/>
      <c r="UCS70" s="46"/>
      <c r="UCT70" s="46"/>
      <c r="UCU70" s="46"/>
      <c r="UCV70" s="46"/>
      <c r="UCW70" s="46"/>
      <c r="UCX70" s="46"/>
      <c r="UCY70" s="46"/>
      <c r="UCZ70" s="46"/>
      <c r="UDA70" s="46"/>
      <c r="UDB70" s="46"/>
      <c r="UDC70" s="46"/>
      <c r="UDD70" s="46"/>
      <c r="UDE70" s="46"/>
      <c r="UDF70" s="46"/>
      <c r="UDG70" s="46"/>
      <c r="UDH70" s="46"/>
      <c r="UDI70" s="46"/>
      <c r="UDJ70" s="46"/>
      <c r="UDK70" s="46"/>
      <c r="UDL70" s="46"/>
      <c r="UDM70" s="46"/>
      <c r="UDN70" s="46"/>
      <c r="UDO70" s="46"/>
      <c r="UDP70" s="46"/>
      <c r="UDQ70" s="46"/>
      <c r="UDR70" s="46"/>
      <c r="UDS70" s="46"/>
      <c r="UDT70" s="46"/>
      <c r="UDU70" s="46"/>
      <c r="UDV70" s="46"/>
      <c r="UDW70" s="46"/>
      <c r="UDX70" s="46"/>
      <c r="UDY70" s="46"/>
      <c r="UDZ70" s="46"/>
      <c r="UEA70" s="46"/>
      <c r="UEB70" s="46"/>
      <c r="UEC70" s="46"/>
      <c r="UED70" s="46"/>
      <c r="UEE70" s="46"/>
      <c r="UEF70" s="46"/>
      <c r="UEG70" s="46"/>
      <c r="UEH70" s="46"/>
      <c r="UEI70" s="46"/>
      <c r="UEJ70" s="46"/>
      <c r="UEK70" s="46"/>
      <c r="UEL70" s="46"/>
      <c r="UEM70" s="46"/>
      <c r="UEN70" s="46"/>
      <c r="UEO70" s="46"/>
      <c r="UEP70" s="46"/>
      <c r="UEQ70" s="46"/>
      <c r="UER70" s="46"/>
      <c r="UES70" s="46"/>
      <c r="UET70" s="46"/>
      <c r="UEU70" s="46"/>
      <c r="UEV70" s="46"/>
      <c r="UEW70" s="46"/>
      <c r="UEX70" s="46"/>
      <c r="UEY70" s="46"/>
      <c r="UEZ70" s="46"/>
      <c r="UFA70" s="46"/>
      <c r="UFB70" s="46"/>
      <c r="UFC70" s="46"/>
      <c r="UFD70" s="46"/>
      <c r="UFE70" s="46"/>
      <c r="UFF70" s="46"/>
      <c r="UFG70" s="46"/>
      <c r="UFH70" s="46"/>
      <c r="UFI70" s="46"/>
      <c r="UFJ70" s="46"/>
      <c r="UFK70" s="46"/>
      <c r="UFL70" s="46"/>
      <c r="UFM70" s="46"/>
      <c r="UFN70" s="46"/>
      <c r="UFO70" s="46"/>
      <c r="UFP70" s="46"/>
      <c r="UFQ70" s="46"/>
      <c r="UFR70" s="46"/>
      <c r="UFS70" s="46"/>
      <c r="UFT70" s="46"/>
      <c r="UFU70" s="46"/>
      <c r="UFV70" s="46"/>
      <c r="UFW70" s="46"/>
      <c r="UFX70" s="46"/>
      <c r="UFY70" s="46"/>
      <c r="UFZ70" s="46"/>
      <c r="UGA70" s="46"/>
      <c r="UGB70" s="46"/>
      <c r="UGC70" s="46"/>
      <c r="UGD70" s="46"/>
      <c r="UGE70" s="46"/>
      <c r="UGF70" s="46"/>
      <c r="UGG70" s="46"/>
      <c r="UGH70" s="46"/>
      <c r="UGI70" s="46"/>
      <c r="UGJ70" s="46"/>
      <c r="UGK70" s="46"/>
      <c r="UGL70" s="46"/>
      <c r="UGM70" s="46"/>
      <c r="UGN70" s="46"/>
      <c r="UGO70" s="46"/>
      <c r="UGP70" s="46"/>
      <c r="UGQ70" s="46"/>
      <c r="UGR70" s="46"/>
      <c r="UGS70" s="46"/>
      <c r="UGT70" s="46"/>
      <c r="UGU70" s="46"/>
      <c r="UGV70" s="46"/>
      <c r="UGW70" s="46"/>
      <c r="UGX70" s="46"/>
      <c r="UGY70" s="46"/>
      <c r="UGZ70" s="46"/>
      <c r="UHA70" s="46"/>
      <c r="UHB70" s="46"/>
      <c r="UHC70" s="46"/>
      <c r="UHD70" s="46"/>
      <c r="UHE70" s="46"/>
      <c r="UHF70" s="46"/>
      <c r="UHG70" s="46"/>
      <c r="UHH70" s="46"/>
      <c r="UHI70" s="46"/>
      <c r="UHJ70" s="46"/>
      <c r="UHK70" s="46"/>
      <c r="UHL70" s="46"/>
      <c r="UHM70" s="46"/>
      <c r="UHN70" s="46"/>
      <c r="UHO70" s="46"/>
      <c r="UHP70" s="46"/>
      <c r="UHQ70" s="46"/>
      <c r="UHR70" s="46"/>
      <c r="UHS70" s="46"/>
      <c r="UHT70" s="46"/>
      <c r="UHU70" s="46"/>
      <c r="UHV70" s="46"/>
      <c r="UHW70" s="46"/>
      <c r="UHX70" s="46"/>
      <c r="UHY70" s="46"/>
      <c r="UHZ70" s="46"/>
      <c r="UIA70" s="46"/>
      <c r="UIB70" s="46"/>
      <c r="UIC70" s="46"/>
      <c r="UID70" s="46"/>
      <c r="UIE70" s="46"/>
      <c r="UIF70" s="46"/>
      <c r="UIG70" s="46"/>
      <c r="UIH70" s="46"/>
      <c r="UII70" s="46"/>
      <c r="UIJ70" s="46"/>
      <c r="UIK70" s="46"/>
      <c r="UIL70" s="46"/>
      <c r="UIM70" s="46"/>
      <c r="UIN70" s="46"/>
      <c r="UIO70" s="46"/>
      <c r="UIP70" s="46"/>
      <c r="UIQ70" s="46"/>
      <c r="UIR70" s="46"/>
      <c r="UIS70" s="46"/>
      <c r="UIT70" s="46"/>
      <c r="UIU70" s="46"/>
      <c r="UIV70" s="46"/>
      <c r="UIW70" s="46"/>
      <c r="UIX70" s="46"/>
      <c r="UIY70" s="46"/>
      <c r="UIZ70" s="46"/>
      <c r="UJA70" s="46"/>
      <c r="UJB70" s="46"/>
      <c r="UJC70" s="46"/>
      <c r="UJD70" s="46"/>
      <c r="UJE70" s="46"/>
      <c r="UJF70" s="46"/>
      <c r="UJG70" s="46"/>
      <c r="UJH70" s="46"/>
      <c r="UJI70" s="46"/>
      <c r="UJJ70" s="46"/>
      <c r="UJK70" s="46"/>
      <c r="UJL70" s="46"/>
      <c r="UJM70" s="46"/>
      <c r="UJN70" s="46"/>
      <c r="UJO70" s="46"/>
      <c r="UJP70" s="46"/>
      <c r="UJQ70" s="46"/>
      <c r="UJR70" s="46"/>
      <c r="UJS70" s="46"/>
      <c r="UJT70" s="46"/>
      <c r="UJU70" s="46"/>
      <c r="UJV70" s="46"/>
      <c r="UJW70" s="46"/>
      <c r="UJX70" s="46"/>
      <c r="UJY70" s="46"/>
      <c r="UJZ70" s="46"/>
      <c r="UKA70" s="46"/>
      <c r="UKB70" s="46"/>
      <c r="UKC70" s="46"/>
      <c r="UKD70" s="46"/>
      <c r="UKE70" s="46"/>
      <c r="UKF70" s="46"/>
      <c r="UKG70" s="46"/>
      <c r="UKH70" s="46"/>
      <c r="UKI70" s="46"/>
      <c r="UKJ70" s="46"/>
      <c r="UKK70" s="46"/>
      <c r="UKL70" s="46"/>
      <c r="UKM70" s="46"/>
      <c r="UKN70" s="46"/>
      <c r="UKO70" s="46"/>
      <c r="UKP70" s="46"/>
      <c r="UKQ70" s="46"/>
      <c r="UKR70" s="46"/>
      <c r="UKS70" s="46"/>
      <c r="UKT70" s="46"/>
      <c r="UKU70" s="46"/>
      <c r="UKV70" s="46"/>
      <c r="UKW70" s="46"/>
      <c r="UKX70" s="46"/>
      <c r="UKY70" s="46"/>
      <c r="UKZ70" s="46"/>
      <c r="ULA70" s="46"/>
      <c r="ULB70" s="46"/>
      <c r="ULC70" s="46"/>
      <c r="ULD70" s="46"/>
      <c r="ULE70" s="46"/>
      <c r="ULF70" s="46"/>
      <c r="ULG70" s="46"/>
      <c r="ULH70" s="46"/>
      <c r="ULI70" s="46"/>
      <c r="ULJ70" s="46"/>
      <c r="ULK70" s="46"/>
      <c r="ULL70" s="46"/>
      <c r="ULM70" s="46"/>
      <c r="ULN70" s="46"/>
      <c r="ULO70" s="46"/>
      <c r="ULP70" s="46"/>
      <c r="ULQ70" s="46"/>
      <c r="ULR70" s="46"/>
      <c r="ULS70" s="46"/>
      <c r="ULT70" s="46"/>
      <c r="ULU70" s="46"/>
      <c r="ULV70" s="46"/>
      <c r="ULW70" s="46"/>
      <c r="ULX70" s="46"/>
      <c r="ULY70" s="46"/>
      <c r="ULZ70" s="46"/>
      <c r="UMA70" s="46"/>
      <c r="UMB70" s="46"/>
      <c r="UMC70" s="46"/>
      <c r="UMD70" s="46"/>
      <c r="UME70" s="46"/>
      <c r="UMF70" s="46"/>
      <c r="UMG70" s="46"/>
      <c r="UMH70" s="46"/>
      <c r="UMI70" s="46"/>
      <c r="UMJ70" s="46"/>
      <c r="UMK70" s="46"/>
      <c r="UML70" s="46"/>
      <c r="UMM70" s="46"/>
      <c r="UMN70" s="46"/>
      <c r="UMO70" s="46"/>
      <c r="UMP70" s="46"/>
      <c r="UMQ70" s="46"/>
      <c r="UMR70" s="46"/>
      <c r="UMS70" s="46"/>
      <c r="UMT70" s="46"/>
      <c r="UMU70" s="46"/>
      <c r="UMV70" s="46"/>
      <c r="UMW70" s="46"/>
      <c r="UMX70" s="46"/>
      <c r="UMY70" s="46"/>
      <c r="UMZ70" s="46"/>
      <c r="UNA70" s="46"/>
      <c r="UNB70" s="46"/>
      <c r="UNC70" s="46"/>
      <c r="UND70" s="46"/>
      <c r="UNE70" s="46"/>
      <c r="UNF70" s="46"/>
      <c r="UNG70" s="46"/>
      <c r="UNH70" s="46"/>
      <c r="UNI70" s="46"/>
      <c r="UNJ70" s="46"/>
      <c r="UNK70" s="46"/>
      <c r="UNL70" s="46"/>
      <c r="UNM70" s="46"/>
      <c r="UNN70" s="46"/>
      <c r="UNO70" s="46"/>
      <c r="UNP70" s="46"/>
      <c r="UNQ70" s="46"/>
      <c r="UNR70" s="46"/>
      <c r="UNS70" s="46"/>
      <c r="UNT70" s="46"/>
      <c r="UNU70" s="46"/>
      <c r="UNV70" s="46"/>
      <c r="UNW70" s="46"/>
      <c r="UNX70" s="46"/>
      <c r="UNY70" s="46"/>
      <c r="UNZ70" s="46"/>
      <c r="UOA70" s="46"/>
      <c r="UOB70" s="46"/>
      <c r="UOC70" s="46"/>
      <c r="UOD70" s="46"/>
      <c r="UOE70" s="46"/>
      <c r="UOF70" s="46"/>
      <c r="UOG70" s="46"/>
      <c r="UOH70" s="46"/>
      <c r="UOI70" s="46"/>
      <c r="UOJ70" s="46"/>
      <c r="UOK70" s="46"/>
      <c r="UOL70" s="46"/>
      <c r="UOM70" s="46"/>
      <c r="UON70" s="46"/>
      <c r="UOO70" s="46"/>
      <c r="UOP70" s="46"/>
      <c r="UOQ70" s="46"/>
      <c r="UOR70" s="46"/>
      <c r="UOS70" s="46"/>
      <c r="UOT70" s="46"/>
      <c r="UOU70" s="46"/>
      <c r="UOV70" s="46"/>
      <c r="UOW70" s="46"/>
      <c r="UOX70" s="46"/>
      <c r="UOY70" s="46"/>
      <c r="UOZ70" s="46"/>
      <c r="UPA70" s="46"/>
      <c r="UPB70" s="46"/>
      <c r="UPC70" s="46"/>
      <c r="UPD70" s="46"/>
      <c r="UPE70" s="46"/>
      <c r="UPF70" s="46"/>
      <c r="UPG70" s="46"/>
      <c r="UPH70" s="46"/>
      <c r="UPI70" s="46"/>
      <c r="UPJ70" s="46"/>
      <c r="UPK70" s="46"/>
      <c r="UPL70" s="46"/>
      <c r="UPM70" s="46"/>
      <c r="UPN70" s="46"/>
      <c r="UPO70" s="46"/>
      <c r="UPP70" s="46"/>
      <c r="UPQ70" s="46"/>
      <c r="UPR70" s="46"/>
      <c r="UPS70" s="46"/>
      <c r="UPT70" s="46"/>
      <c r="UPU70" s="46"/>
      <c r="UPV70" s="46"/>
      <c r="UPW70" s="46"/>
      <c r="UPX70" s="46"/>
      <c r="UPY70" s="46"/>
      <c r="UPZ70" s="46"/>
      <c r="UQA70" s="46"/>
      <c r="UQB70" s="46"/>
      <c r="UQC70" s="46"/>
      <c r="UQD70" s="46"/>
      <c r="UQE70" s="46"/>
      <c r="UQF70" s="46"/>
      <c r="UQG70" s="46"/>
      <c r="UQH70" s="46"/>
      <c r="UQI70" s="46"/>
      <c r="UQJ70" s="46"/>
      <c r="UQK70" s="46"/>
      <c r="UQL70" s="46"/>
      <c r="UQM70" s="46"/>
      <c r="UQN70" s="46"/>
      <c r="UQO70" s="46"/>
      <c r="UQP70" s="46"/>
      <c r="UQQ70" s="46"/>
      <c r="UQR70" s="46"/>
      <c r="UQS70" s="46"/>
      <c r="UQT70" s="46"/>
      <c r="UQU70" s="46"/>
      <c r="UQV70" s="46"/>
      <c r="UQW70" s="46"/>
      <c r="UQX70" s="46"/>
      <c r="UQY70" s="46"/>
      <c r="UQZ70" s="46"/>
      <c r="URA70" s="46"/>
      <c r="URB70" s="46"/>
      <c r="URC70" s="46"/>
      <c r="URD70" s="46"/>
      <c r="URE70" s="46"/>
      <c r="URF70" s="46"/>
      <c r="URG70" s="46"/>
      <c r="URH70" s="46"/>
      <c r="URI70" s="46"/>
      <c r="URJ70" s="46"/>
      <c r="URK70" s="46"/>
      <c r="URL70" s="46"/>
      <c r="URM70" s="46"/>
      <c r="URN70" s="46"/>
      <c r="URO70" s="46"/>
      <c r="URP70" s="46"/>
      <c r="URQ70" s="46"/>
      <c r="URR70" s="46"/>
      <c r="URS70" s="46"/>
      <c r="URT70" s="46"/>
      <c r="URU70" s="46"/>
      <c r="URV70" s="46"/>
      <c r="URW70" s="46"/>
      <c r="URX70" s="46"/>
      <c r="URY70" s="46"/>
      <c r="URZ70" s="46"/>
      <c r="USA70" s="46"/>
      <c r="USB70" s="46"/>
      <c r="USC70" s="46"/>
      <c r="USD70" s="46"/>
      <c r="USE70" s="46"/>
      <c r="USF70" s="46"/>
      <c r="USG70" s="46"/>
      <c r="USH70" s="46"/>
      <c r="USI70" s="46"/>
      <c r="USJ70" s="46"/>
      <c r="USK70" s="46"/>
      <c r="USL70" s="46"/>
      <c r="USM70" s="46"/>
      <c r="USN70" s="46"/>
      <c r="USO70" s="46"/>
      <c r="USP70" s="46"/>
      <c r="USQ70" s="46"/>
      <c r="USR70" s="46"/>
      <c r="USS70" s="46"/>
      <c r="UST70" s="46"/>
      <c r="USU70" s="46"/>
      <c r="USV70" s="46"/>
      <c r="USW70" s="46"/>
      <c r="USX70" s="46"/>
      <c r="USY70" s="46"/>
      <c r="USZ70" s="46"/>
      <c r="UTA70" s="46"/>
      <c r="UTB70" s="46"/>
      <c r="UTC70" s="46"/>
      <c r="UTD70" s="46"/>
      <c r="UTE70" s="46"/>
      <c r="UTF70" s="46"/>
      <c r="UTG70" s="46"/>
      <c r="UTH70" s="46"/>
      <c r="UTI70" s="46"/>
      <c r="UTJ70" s="46"/>
      <c r="UTK70" s="46"/>
      <c r="UTL70" s="46"/>
      <c r="UTM70" s="46"/>
      <c r="UTN70" s="46"/>
      <c r="UTO70" s="46"/>
      <c r="UTP70" s="46"/>
      <c r="UTQ70" s="46"/>
      <c r="UTR70" s="46"/>
      <c r="UTS70" s="46"/>
      <c r="UTT70" s="46"/>
      <c r="UTU70" s="46"/>
      <c r="UTV70" s="46"/>
      <c r="UTW70" s="46"/>
      <c r="UTX70" s="46"/>
      <c r="UTY70" s="46"/>
      <c r="UTZ70" s="46"/>
      <c r="UUA70" s="46"/>
      <c r="UUB70" s="46"/>
      <c r="UUC70" s="46"/>
      <c r="UUD70" s="46"/>
      <c r="UUE70" s="46"/>
      <c r="UUF70" s="46"/>
      <c r="UUG70" s="46"/>
      <c r="UUH70" s="46"/>
      <c r="UUI70" s="46"/>
      <c r="UUJ70" s="46"/>
      <c r="UUK70" s="46"/>
      <c r="UUL70" s="46"/>
      <c r="UUM70" s="46"/>
      <c r="UUN70" s="46"/>
      <c r="UUO70" s="46"/>
      <c r="UUP70" s="46"/>
      <c r="UUQ70" s="46"/>
      <c r="UUR70" s="46"/>
      <c r="UUS70" s="46"/>
      <c r="UUT70" s="46"/>
      <c r="UUU70" s="46"/>
      <c r="UUV70" s="46"/>
      <c r="UUW70" s="46"/>
      <c r="UUX70" s="46"/>
      <c r="UUY70" s="46"/>
      <c r="UUZ70" s="46"/>
      <c r="UVA70" s="46"/>
      <c r="UVB70" s="46"/>
      <c r="UVC70" s="46"/>
      <c r="UVD70" s="46"/>
      <c r="UVE70" s="46"/>
      <c r="UVF70" s="46"/>
      <c r="UVG70" s="46"/>
      <c r="UVH70" s="46"/>
      <c r="UVI70" s="46"/>
      <c r="UVJ70" s="46"/>
      <c r="UVK70" s="46"/>
      <c r="UVL70" s="46"/>
      <c r="UVM70" s="46"/>
      <c r="UVN70" s="46"/>
      <c r="UVO70" s="46"/>
      <c r="UVP70" s="46"/>
      <c r="UVQ70" s="46"/>
      <c r="UVR70" s="46"/>
      <c r="UVS70" s="46"/>
      <c r="UVT70" s="46"/>
      <c r="UVU70" s="46"/>
      <c r="UVV70" s="46"/>
      <c r="UVW70" s="46"/>
      <c r="UVX70" s="46"/>
      <c r="UVY70" s="46"/>
      <c r="UVZ70" s="46"/>
      <c r="UWA70" s="46"/>
      <c r="UWB70" s="46"/>
      <c r="UWC70" s="46"/>
      <c r="UWD70" s="46"/>
      <c r="UWE70" s="46"/>
      <c r="UWF70" s="46"/>
      <c r="UWG70" s="46"/>
      <c r="UWH70" s="46"/>
      <c r="UWI70" s="46"/>
      <c r="UWJ70" s="46"/>
      <c r="UWK70" s="46"/>
      <c r="UWL70" s="46"/>
      <c r="UWM70" s="46"/>
      <c r="UWN70" s="46"/>
      <c r="UWO70" s="46"/>
      <c r="UWP70" s="46"/>
      <c r="UWQ70" s="46"/>
      <c r="UWR70" s="46"/>
      <c r="UWS70" s="46"/>
      <c r="UWT70" s="46"/>
      <c r="UWU70" s="46"/>
      <c r="UWV70" s="46"/>
      <c r="UWW70" s="46"/>
      <c r="UWX70" s="46"/>
      <c r="UWY70" s="46"/>
      <c r="UWZ70" s="46"/>
      <c r="UXA70" s="46"/>
      <c r="UXB70" s="46"/>
      <c r="UXC70" s="46"/>
      <c r="UXD70" s="46"/>
      <c r="UXE70" s="46"/>
      <c r="UXF70" s="46"/>
      <c r="UXG70" s="46"/>
      <c r="UXH70" s="46"/>
      <c r="UXI70" s="46"/>
      <c r="UXJ70" s="46"/>
      <c r="UXK70" s="46"/>
      <c r="UXL70" s="46"/>
      <c r="UXM70" s="46"/>
      <c r="UXN70" s="46"/>
      <c r="UXO70" s="46"/>
      <c r="UXP70" s="46"/>
      <c r="UXQ70" s="46"/>
      <c r="UXR70" s="46"/>
      <c r="UXS70" s="46"/>
      <c r="UXT70" s="46"/>
      <c r="UXU70" s="46"/>
      <c r="UXV70" s="46"/>
      <c r="UXW70" s="46"/>
      <c r="UXX70" s="46"/>
      <c r="UXY70" s="46"/>
      <c r="UXZ70" s="46"/>
      <c r="UYA70" s="46"/>
      <c r="UYB70" s="46"/>
      <c r="UYC70" s="46"/>
      <c r="UYD70" s="46"/>
      <c r="UYE70" s="46"/>
      <c r="UYF70" s="46"/>
      <c r="UYG70" s="46"/>
      <c r="UYH70" s="46"/>
      <c r="UYI70" s="46"/>
      <c r="UYJ70" s="46"/>
      <c r="UYK70" s="46"/>
      <c r="UYL70" s="46"/>
      <c r="UYM70" s="46"/>
      <c r="UYN70" s="46"/>
      <c r="UYO70" s="46"/>
      <c r="UYP70" s="46"/>
      <c r="UYQ70" s="46"/>
      <c r="UYR70" s="46"/>
      <c r="UYS70" s="46"/>
      <c r="UYT70" s="46"/>
      <c r="UYU70" s="46"/>
      <c r="UYV70" s="46"/>
      <c r="UYW70" s="46"/>
      <c r="UYX70" s="46"/>
      <c r="UYY70" s="46"/>
      <c r="UYZ70" s="46"/>
      <c r="UZA70" s="46"/>
      <c r="UZB70" s="46"/>
      <c r="UZC70" s="46"/>
      <c r="UZD70" s="46"/>
      <c r="UZE70" s="46"/>
      <c r="UZF70" s="46"/>
      <c r="UZG70" s="46"/>
      <c r="UZH70" s="46"/>
      <c r="UZI70" s="46"/>
      <c r="UZJ70" s="46"/>
      <c r="UZK70" s="46"/>
      <c r="UZL70" s="46"/>
      <c r="UZM70" s="46"/>
      <c r="UZN70" s="46"/>
      <c r="UZO70" s="46"/>
      <c r="UZP70" s="46"/>
      <c r="UZQ70" s="46"/>
      <c r="UZR70" s="46"/>
      <c r="UZS70" s="46"/>
      <c r="UZT70" s="46"/>
      <c r="UZU70" s="46"/>
      <c r="UZV70" s="46"/>
      <c r="UZW70" s="46"/>
      <c r="UZX70" s="46"/>
      <c r="UZY70" s="46"/>
      <c r="UZZ70" s="46"/>
      <c r="VAA70" s="46"/>
      <c r="VAB70" s="46"/>
      <c r="VAC70" s="46"/>
      <c r="VAD70" s="46"/>
      <c r="VAE70" s="46"/>
      <c r="VAF70" s="46"/>
      <c r="VAG70" s="46"/>
      <c r="VAH70" s="46"/>
      <c r="VAI70" s="46"/>
      <c r="VAJ70" s="46"/>
      <c r="VAK70" s="46"/>
      <c r="VAL70" s="46"/>
      <c r="VAM70" s="46"/>
      <c r="VAN70" s="46"/>
      <c r="VAO70" s="46"/>
      <c r="VAP70" s="46"/>
      <c r="VAQ70" s="46"/>
      <c r="VAR70" s="46"/>
      <c r="VAS70" s="46"/>
      <c r="VAT70" s="46"/>
      <c r="VAU70" s="46"/>
      <c r="VAV70" s="46"/>
      <c r="VAW70" s="46"/>
      <c r="VAX70" s="46"/>
      <c r="VAY70" s="46"/>
      <c r="VAZ70" s="46"/>
      <c r="VBA70" s="46"/>
      <c r="VBB70" s="46"/>
      <c r="VBC70" s="46"/>
      <c r="VBD70" s="46"/>
      <c r="VBE70" s="46"/>
      <c r="VBF70" s="46"/>
      <c r="VBG70" s="46"/>
      <c r="VBH70" s="46"/>
      <c r="VBI70" s="46"/>
      <c r="VBJ70" s="46"/>
      <c r="VBK70" s="46"/>
      <c r="VBL70" s="46"/>
      <c r="VBM70" s="46"/>
      <c r="VBN70" s="46"/>
      <c r="VBO70" s="46"/>
      <c r="VBP70" s="46"/>
      <c r="VBQ70" s="46"/>
      <c r="VBR70" s="46"/>
      <c r="VBS70" s="46"/>
      <c r="VBT70" s="46"/>
      <c r="VBU70" s="46"/>
      <c r="VBV70" s="46"/>
      <c r="VBW70" s="46"/>
      <c r="VBX70" s="46"/>
      <c r="VBY70" s="46"/>
      <c r="VBZ70" s="46"/>
      <c r="VCA70" s="46"/>
      <c r="VCB70" s="46"/>
      <c r="VCC70" s="46"/>
      <c r="VCD70" s="46"/>
      <c r="VCE70" s="46"/>
      <c r="VCF70" s="46"/>
      <c r="VCG70" s="46"/>
      <c r="VCH70" s="46"/>
      <c r="VCI70" s="46"/>
      <c r="VCJ70" s="46"/>
      <c r="VCK70" s="46"/>
      <c r="VCL70" s="46"/>
      <c r="VCM70" s="46"/>
      <c r="VCN70" s="46"/>
      <c r="VCO70" s="46"/>
      <c r="VCP70" s="46"/>
      <c r="VCQ70" s="46"/>
      <c r="VCR70" s="46"/>
      <c r="VCS70" s="46"/>
      <c r="VCT70" s="46"/>
      <c r="VCU70" s="46"/>
      <c r="VCV70" s="46"/>
      <c r="VCW70" s="46"/>
      <c r="VCX70" s="46"/>
      <c r="VCY70" s="46"/>
      <c r="VCZ70" s="46"/>
      <c r="VDA70" s="46"/>
      <c r="VDB70" s="46"/>
      <c r="VDC70" s="46"/>
      <c r="VDD70" s="46"/>
      <c r="VDE70" s="46"/>
      <c r="VDF70" s="46"/>
      <c r="VDG70" s="46"/>
      <c r="VDH70" s="46"/>
      <c r="VDI70" s="46"/>
      <c r="VDJ70" s="46"/>
      <c r="VDK70" s="46"/>
      <c r="VDL70" s="46"/>
      <c r="VDM70" s="46"/>
      <c r="VDN70" s="46"/>
      <c r="VDO70" s="46"/>
      <c r="VDP70" s="46"/>
      <c r="VDQ70" s="46"/>
      <c r="VDR70" s="46"/>
      <c r="VDS70" s="46"/>
      <c r="VDT70" s="46"/>
      <c r="VDU70" s="46"/>
      <c r="VDV70" s="46"/>
      <c r="VDW70" s="46"/>
      <c r="VDX70" s="46"/>
      <c r="VDY70" s="46"/>
      <c r="VDZ70" s="46"/>
      <c r="VEA70" s="46"/>
      <c r="VEB70" s="46"/>
      <c r="VEC70" s="46"/>
      <c r="VED70" s="46"/>
      <c r="VEE70" s="46"/>
      <c r="VEF70" s="46"/>
      <c r="VEG70" s="46"/>
      <c r="VEH70" s="46"/>
      <c r="VEI70" s="46"/>
      <c r="VEJ70" s="46"/>
      <c r="VEK70" s="46"/>
      <c r="VEL70" s="46"/>
      <c r="VEM70" s="46"/>
      <c r="VEN70" s="46"/>
      <c r="VEO70" s="46"/>
      <c r="VEP70" s="46"/>
      <c r="VEQ70" s="46"/>
      <c r="VER70" s="46"/>
      <c r="VES70" s="46"/>
      <c r="VET70" s="46"/>
      <c r="VEU70" s="46"/>
      <c r="VEV70" s="46"/>
      <c r="VEW70" s="46"/>
      <c r="VEX70" s="46"/>
      <c r="VEY70" s="46"/>
      <c r="VEZ70" s="46"/>
      <c r="VFA70" s="46"/>
      <c r="VFB70" s="46"/>
      <c r="VFC70" s="46"/>
      <c r="VFD70" s="46"/>
      <c r="VFE70" s="46"/>
      <c r="VFF70" s="46"/>
      <c r="VFG70" s="46"/>
      <c r="VFH70" s="46"/>
      <c r="VFI70" s="46"/>
      <c r="VFJ70" s="46"/>
      <c r="VFK70" s="46"/>
      <c r="VFL70" s="46"/>
      <c r="VFM70" s="46"/>
      <c r="VFN70" s="46"/>
      <c r="VFO70" s="46"/>
      <c r="VFP70" s="46"/>
      <c r="VFQ70" s="46"/>
      <c r="VFR70" s="46"/>
      <c r="VFS70" s="46"/>
      <c r="VFT70" s="46"/>
      <c r="VFU70" s="46"/>
      <c r="VFV70" s="46"/>
      <c r="VFW70" s="46"/>
      <c r="VFX70" s="46"/>
      <c r="VFY70" s="46"/>
      <c r="VFZ70" s="46"/>
      <c r="VGA70" s="46"/>
      <c r="VGB70" s="46"/>
      <c r="VGC70" s="46"/>
      <c r="VGD70" s="46"/>
      <c r="VGE70" s="46"/>
      <c r="VGF70" s="46"/>
      <c r="VGG70" s="46"/>
      <c r="VGH70" s="46"/>
      <c r="VGI70" s="46"/>
      <c r="VGJ70" s="46"/>
      <c r="VGK70" s="46"/>
      <c r="VGL70" s="46"/>
      <c r="VGM70" s="46"/>
      <c r="VGN70" s="46"/>
      <c r="VGO70" s="46"/>
      <c r="VGP70" s="46"/>
      <c r="VGQ70" s="46"/>
      <c r="VGR70" s="46"/>
      <c r="VGS70" s="46"/>
      <c r="VGT70" s="46"/>
      <c r="VGU70" s="46"/>
      <c r="VGV70" s="46"/>
      <c r="VGW70" s="46"/>
      <c r="VGX70" s="46"/>
      <c r="VGY70" s="46"/>
      <c r="VGZ70" s="46"/>
      <c r="VHA70" s="46"/>
      <c r="VHB70" s="46"/>
      <c r="VHC70" s="46"/>
      <c r="VHD70" s="46"/>
      <c r="VHE70" s="46"/>
      <c r="VHF70" s="46"/>
      <c r="VHG70" s="46"/>
      <c r="VHH70" s="46"/>
      <c r="VHI70" s="46"/>
      <c r="VHJ70" s="46"/>
      <c r="VHK70" s="46"/>
      <c r="VHL70" s="46"/>
      <c r="VHM70" s="46"/>
      <c r="VHN70" s="46"/>
      <c r="VHO70" s="46"/>
      <c r="VHP70" s="46"/>
      <c r="VHQ70" s="46"/>
      <c r="VHR70" s="46"/>
      <c r="VHS70" s="46"/>
      <c r="VHT70" s="46"/>
      <c r="VHU70" s="46"/>
      <c r="VHV70" s="46"/>
      <c r="VHW70" s="46"/>
      <c r="VHX70" s="46"/>
      <c r="VHY70" s="46"/>
      <c r="VHZ70" s="46"/>
      <c r="VIA70" s="46"/>
      <c r="VIB70" s="46"/>
      <c r="VIC70" s="46"/>
      <c r="VID70" s="46"/>
      <c r="VIE70" s="46"/>
      <c r="VIF70" s="46"/>
      <c r="VIG70" s="46"/>
      <c r="VIH70" s="46"/>
      <c r="VII70" s="46"/>
      <c r="VIJ70" s="46"/>
      <c r="VIK70" s="46"/>
      <c r="VIL70" s="46"/>
      <c r="VIM70" s="46"/>
      <c r="VIN70" s="46"/>
      <c r="VIO70" s="46"/>
      <c r="VIP70" s="46"/>
      <c r="VIQ70" s="46"/>
      <c r="VIR70" s="46"/>
      <c r="VIS70" s="46"/>
      <c r="VIT70" s="46"/>
      <c r="VIU70" s="46"/>
      <c r="VIV70" s="46"/>
      <c r="VIW70" s="46"/>
      <c r="VIX70" s="46"/>
      <c r="VIY70" s="46"/>
      <c r="VIZ70" s="46"/>
      <c r="VJA70" s="46"/>
      <c r="VJB70" s="46"/>
      <c r="VJC70" s="46"/>
      <c r="VJD70" s="46"/>
      <c r="VJE70" s="46"/>
      <c r="VJF70" s="46"/>
      <c r="VJG70" s="46"/>
      <c r="VJH70" s="46"/>
      <c r="VJI70" s="46"/>
      <c r="VJJ70" s="46"/>
      <c r="VJK70" s="46"/>
      <c r="VJL70" s="46"/>
      <c r="VJM70" s="46"/>
      <c r="VJN70" s="46"/>
      <c r="VJO70" s="46"/>
      <c r="VJP70" s="46"/>
      <c r="VJQ70" s="46"/>
      <c r="VJR70" s="46"/>
      <c r="VJS70" s="46"/>
      <c r="VJT70" s="46"/>
      <c r="VJU70" s="46"/>
      <c r="VJV70" s="46"/>
      <c r="VJW70" s="46"/>
      <c r="VJX70" s="46"/>
      <c r="VJY70" s="46"/>
      <c r="VJZ70" s="46"/>
      <c r="VKA70" s="46"/>
      <c r="VKB70" s="46"/>
      <c r="VKC70" s="46"/>
      <c r="VKD70" s="46"/>
      <c r="VKE70" s="46"/>
      <c r="VKF70" s="46"/>
      <c r="VKG70" s="46"/>
      <c r="VKH70" s="46"/>
      <c r="VKI70" s="46"/>
      <c r="VKJ70" s="46"/>
      <c r="VKK70" s="46"/>
      <c r="VKL70" s="46"/>
      <c r="VKM70" s="46"/>
      <c r="VKN70" s="46"/>
      <c r="VKO70" s="46"/>
      <c r="VKP70" s="46"/>
      <c r="VKQ70" s="46"/>
      <c r="VKR70" s="46"/>
      <c r="VKS70" s="46"/>
      <c r="VKT70" s="46"/>
      <c r="VKU70" s="46"/>
      <c r="VKV70" s="46"/>
      <c r="VKW70" s="46"/>
      <c r="VKX70" s="46"/>
      <c r="VKY70" s="46"/>
      <c r="VKZ70" s="46"/>
      <c r="VLA70" s="46"/>
      <c r="VLB70" s="46"/>
      <c r="VLC70" s="46"/>
      <c r="VLD70" s="46"/>
      <c r="VLE70" s="46"/>
      <c r="VLF70" s="46"/>
      <c r="VLG70" s="46"/>
      <c r="VLH70" s="46"/>
      <c r="VLI70" s="46"/>
      <c r="VLJ70" s="46"/>
      <c r="VLK70" s="46"/>
      <c r="VLL70" s="46"/>
      <c r="VLM70" s="46"/>
      <c r="VLN70" s="46"/>
      <c r="VLO70" s="46"/>
      <c r="VLP70" s="46"/>
      <c r="VLQ70" s="46"/>
      <c r="VLR70" s="46"/>
      <c r="VLS70" s="46"/>
      <c r="VLT70" s="46"/>
      <c r="VLU70" s="46"/>
      <c r="VLV70" s="46"/>
      <c r="VLW70" s="46"/>
      <c r="VLX70" s="46"/>
      <c r="VLY70" s="46"/>
      <c r="VLZ70" s="46"/>
      <c r="VMA70" s="46"/>
      <c r="VMB70" s="46"/>
      <c r="VMC70" s="46"/>
      <c r="VMD70" s="46"/>
      <c r="VME70" s="46"/>
      <c r="VMF70" s="46"/>
      <c r="VMG70" s="46"/>
      <c r="VMH70" s="46"/>
      <c r="VMI70" s="46"/>
      <c r="VMJ70" s="46"/>
      <c r="VMK70" s="46"/>
      <c r="VML70" s="46"/>
      <c r="VMM70" s="46"/>
      <c r="VMN70" s="46"/>
      <c r="VMO70" s="46"/>
      <c r="VMP70" s="46"/>
      <c r="VMQ70" s="46"/>
      <c r="VMR70" s="46"/>
      <c r="VMS70" s="46"/>
      <c r="VMT70" s="46"/>
      <c r="VMU70" s="46"/>
      <c r="VMV70" s="46"/>
      <c r="VMW70" s="46"/>
      <c r="VMX70" s="46"/>
      <c r="VMY70" s="46"/>
      <c r="VMZ70" s="46"/>
      <c r="VNA70" s="46"/>
      <c r="VNB70" s="46"/>
      <c r="VNC70" s="46"/>
      <c r="VND70" s="46"/>
      <c r="VNE70" s="46"/>
      <c r="VNF70" s="46"/>
      <c r="VNG70" s="46"/>
      <c r="VNH70" s="46"/>
      <c r="VNI70" s="46"/>
      <c r="VNJ70" s="46"/>
      <c r="VNK70" s="46"/>
      <c r="VNL70" s="46"/>
      <c r="VNM70" s="46"/>
      <c r="VNN70" s="46"/>
      <c r="VNO70" s="46"/>
      <c r="VNP70" s="46"/>
      <c r="VNQ70" s="46"/>
      <c r="VNR70" s="46"/>
      <c r="VNS70" s="46"/>
      <c r="VNT70" s="46"/>
      <c r="VNU70" s="46"/>
      <c r="VNV70" s="46"/>
      <c r="VNW70" s="46"/>
      <c r="VNX70" s="46"/>
      <c r="VNY70" s="46"/>
      <c r="VNZ70" s="46"/>
      <c r="VOA70" s="46"/>
      <c r="VOB70" s="46"/>
      <c r="VOC70" s="46"/>
      <c r="VOD70" s="46"/>
      <c r="VOE70" s="46"/>
      <c r="VOF70" s="46"/>
      <c r="VOG70" s="46"/>
      <c r="VOH70" s="46"/>
      <c r="VOI70" s="46"/>
      <c r="VOJ70" s="46"/>
      <c r="VOK70" s="46"/>
      <c r="VOL70" s="46"/>
      <c r="VOM70" s="46"/>
      <c r="VON70" s="46"/>
      <c r="VOO70" s="46"/>
      <c r="VOP70" s="46"/>
      <c r="VOQ70" s="46"/>
      <c r="VOR70" s="46"/>
      <c r="VOS70" s="46"/>
      <c r="VOT70" s="46"/>
      <c r="VOU70" s="46"/>
      <c r="VOV70" s="46"/>
      <c r="VOW70" s="46"/>
      <c r="VOX70" s="46"/>
      <c r="VOY70" s="46"/>
      <c r="VOZ70" s="46"/>
      <c r="VPA70" s="46"/>
      <c r="VPB70" s="46"/>
      <c r="VPC70" s="46"/>
      <c r="VPD70" s="46"/>
      <c r="VPE70" s="46"/>
      <c r="VPF70" s="46"/>
      <c r="VPG70" s="46"/>
      <c r="VPH70" s="46"/>
      <c r="VPI70" s="46"/>
      <c r="VPJ70" s="46"/>
      <c r="VPK70" s="46"/>
      <c r="VPL70" s="46"/>
      <c r="VPM70" s="46"/>
      <c r="VPN70" s="46"/>
      <c r="VPO70" s="46"/>
      <c r="VPP70" s="46"/>
      <c r="VPQ70" s="46"/>
      <c r="VPR70" s="46"/>
      <c r="VPS70" s="46"/>
      <c r="VPT70" s="46"/>
      <c r="VPU70" s="46"/>
      <c r="VPV70" s="46"/>
      <c r="VPW70" s="46"/>
      <c r="VPX70" s="46"/>
      <c r="VPY70" s="46"/>
      <c r="VPZ70" s="46"/>
      <c r="VQA70" s="46"/>
      <c r="VQB70" s="46"/>
      <c r="VQC70" s="46"/>
      <c r="VQD70" s="46"/>
      <c r="VQE70" s="46"/>
      <c r="VQF70" s="46"/>
      <c r="VQG70" s="46"/>
      <c r="VQH70" s="46"/>
      <c r="VQI70" s="46"/>
      <c r="VQJ70" s="46"/>
      <c r="VQK70" s="46"/>
      <c r="VQL70" s="46"/>
      <c r="VQM70" s="46"/>
      <c r="VQN70" s="46"/>
      <c r="VQO70" s="46"/>
      <c r="VQP70" s="46"/>
      <c r="VQQ70" s="46"/>
      <c r="VQR70" s="46"/>
      <c r="VQS70" s="46"/>
      <c r="VQT70" s="46"/>
      <c r="VQU70" s="46"/>
      <c r="VQV70" s="46"/>
      <c r="VQW70" s="46"/>
      <c r="VQX70" s="46"/>
      <c r="VQY70" s="46"/>
      <c r="VQZ70" s="46"/>
      <c r="VRA70" s="46"/>
      <c r="VRB70" s="46"/>
      <c r="VRC70" s="46"/>
      <c r="VRD70" s="46"/>
      <c r="VRE70" s="46"/>
      <c r="VRF70" s="46"/>
      <c r="VRG70" s="46"/>
      <c r="VRH70" s="46"/>
      <c r="VRI70" s="46"/>
      <c r="VRJ70" s="46"/>
      <c r="VRK70" s="46"/>
      <c r="VRL70" s="46"/>
      <c r="VRM70" s="46"/>
      <c r="VRN70" s="46"/>
      <c r="VRO70" s="46"/>
      <c r="VRP70" s="46"/>
      <c r="VRQ70" s="46"/>
      <c r="VRR70" s="46"/>
      <c r="VRS70" s="46"/>
      <c r="VRT70" s="46"/>
      <c r="VRU70" s="46"/>
      <c r="VRV70" s="46"/>
      <c r="VRW70" s="46"/>
      <c r="VRX70" s="46"/>
      <c r="VRY70" s="46"/>
      <c r="VRZ70" s="46"/>
      <c r="VSA70" s="46"/>
      <c r="VSB70" s="46"/>
      <c r="VSC70" s="46"/>
      <c r="VSD70" s="46"/>
      <c r="VSE70" s="46"/>
      <c r="VSF70" s="46"/>
      <c r="VSG70" s="46"/>
      <c r="VSH70" s="46"/>
      <c r="VSI70" s="46"/>
      <c r="VSJ70" s="46"/>
      <c r="VSK70" s="46"/>
      <c r="VSL70" s="46"/>
      <c r="VSM70" s="46"/>
      <c r="VSN70" s="46"/>
      <c r="VSO70" s="46"/>
      <c r="VSP70" s="46"/>
      <c r="VSQ70" s="46"/>
      <c r="VSR70" s="46"/>
      <c r="VSS70" s="46"/>
      <c r="VST70" s="46"/>
      <c r="VSU70" s="46"/>
      <c r="VSV70" s="46"/>
      <c r="VSW70" s="46"/>
      <c r="VSX70" s="46"/>
      <c r="VSY70" s="46"/>
      <c r="VSZ70" s="46"/>
      <c r="VTA70" s="46"/>
      <c r="VTB70" s="46"/>
      <c r="VTC70" s="46"/>
      <c r="VTD70" s="46"/>
      <c r="VTE70" s="46"/>
      <c r="VTF70" s="46"/>
      <c r="VTG70" s="46"/>
      <c r="VTH70" s="46"/>
      <c r="VTI70" s="46"/>
      <c r="VTJ70" s="46"/>
      <c r="VTK70" s="46"/>
      <c r="VTL70" s="46"/>
      <c r="VTM70" s="46"/>
      <c r="VTN70" s="46"/>
      <c r="VTO70" s="46"/>
      <c r="VTP70" s="46"/>
      <c r="VTQ70" s="46"/>
      <c r="VTR70" s="46"/>
      <c r="VTS70" s="46"/>
      <c r="VTT70" s="46"/>
      <c r="VTU70" s="46"/>
      <c r="VTV70" s="46"/>
      <c r="VTW70" s="46"/>
      <c r="VTX70" s="46"/>
      <c r="VTY70" s="46"/>
      <c r="VTZ70" s="46"/>
      <c r="VUA70" s="46"/>
      <c r="VUB70" s="46"/>
      <c r="VUC70" s="46"/>
      <c r="VUD70" s="46"/>
      <c r="VUE70" s="46"/>
      <c r="VUF70" s="46"/>
      <c r="VUG70" s="46"/>
      <c r="VUH70" s="46"/>
      <c r="VUI70" s="46"/>
      <c r="VUJ70" s="46"/>
      <c r="VUK70" s="46"/>
      <c r="VUL70" s="46"/>
      <c r="VUM70" s="46"/>
      <c r="VUN70" s="46"/>
      <c r="VUO70" s="46"/>
      <c r="VUP70" s="46"/>
      <c r="VUQ70" s="46"/>
      <c r="VUR70" s="46"/>
      <c r="VUS70" s="46"/>
      <c r="VUT70" s="46"/>
      <c r="VUU70" s="46"/>
      <c r="VUV70" s="46"/>
      <c r="VUW70" s="46"/>
      <c r="VUX70" s="46"/>
      <c r="VUY70" s="46"/>
      <c r="VUZ70" s="46"/>
      <c r="VVA70" s="46"/>
      <c r="VVB70" s="46"/>
      <c r="VVC70" s="46"/>
      <c r="VVD70" s="46"/>
      <c r="VVE70" s="46"/>
      <c r="VVF70" s="46"/>
      <c r="VVG70" s="46"/>
      <c r="VVH70" s="46"/>
      <c r="VVI70" s="46"/>
      <c r="VVJ70" s="46"/>
      <c r="VVK70" s="46"/>
      <c r="VVL70" s="46"/>
      <c r="VVM70" s="46"/>
      <c r="VVN70" s="46"/>
      <c r="VVO70" s="46"/>
      <c r="VVP70" s="46"/>
      <c r="VVQ70" s="46"/>
      <c r="VVR70" s="46"/>
      <c r="VVS70" s="46"/>
      <c r="VVT70" s="46"/>
      <c r="VVU70" s="46"/>
      <c r="VVV70" s="46"/>
      <c r="VVW70" s="46"/>
      <c r="VVX70" s="46"/>
      <c r="VVY70" s="46"/>
      <c r="VVZ70" s="46"/>
      <c r="VWA70" s="46"/>
      <c r="VWB70" s="46"/>
      <c r="VWC70" s="46"/>
      <c r="VWD70" s="46"/>
      <c r="VWE70" s="46"/>
      <c r="VWF70" s="46"/>
      <c r="VWG70" s="46"/>
      <c r="VWH70" s="46"/>
      <c r="VWI70" s="46"/>
      <c r="VWJ70" s="46"/>
      <c r="VWK70" s="46"/>
      <c r="VWL70" s="46"/>
      <c r="VWM70" s="46"/>
      <c r="VWN70" s="46"/>
      <c r="VWO70" s="46"/>
      <c r="VWP70" s="46"/>
      <c r="VWQ70" s="46"/>
      <c r="VWR70" s="46"/>
      <c r="VWS70" s="46"/>
      <c r="VWT70" s="46"/>
      <c r="VWU70" s="46"/>
      <c r="VWV70" s="46"/>
      <c r="VWW70" s="46"/>
      <c r="VWX70" s="46"/>
      <c r="VWY70" s="46"/>
      <c r="VWZ70" s="46"/>
      <c r="VXA70" s="46"/>
      <c r="VXB70" s="46"/>
      <c r="VXC70" s="46"/>
      <c r="VXD70" s="46"/>
      <c r="VXE70" s="46"/>
      <c r="VXF70" s="46"/>
      <c r="VXG70" s="46"/>
      <c r="VXH70" s="46"/>
      <c r="VXI70" s="46"/>
      <c r="VXJ70" s="46"/>
      <c r="VXK70" s="46"/>
      <c r="VXL70" s="46"/>
      <c r="VXM70" s="46"/>
      <c r="VXN70" s="46"/>
      <c r="VXO70" s="46"/>
      <c r="VXP70" s="46"/>
      <c r="VXQ70" s="46"/>
      <c r="VXR70" s="46"/>
      <c r="VXS70" s="46"/>
      <c r="VXT70" s="46"/>
      <c r="VXU70" s="46"/>
      <c r="VXV70" s="46"/>
      <c r="VXW70" s="46"/>
      <c r="VXX70" s="46"/>
      <c r="VXY70" s="46"/>
      <c r="VXZ70" s="46"/>
      <c r="VYA70" s="46"/>
      <c r="VYB70" s="46"/>
      <c r="VYC70" s="46"/>
      <c r="VYD70" s="46"/>
      <c r="VYE70" s="46"/>
      <c r="VYF70" s="46"/>
      <c r="VYG70" s="46"/>
      <c r="VYH70" s="46"/>
      <c r="VYI70" s="46"/>
      <c r="VYJ70" s="46"/>
      <c r="VYK70" s="46"/>
      <c r="VYL70" s="46"/>
      <c r="VYM70" s="46"/>
      <c r="VYN70" s="46"/>
      <c r="VYO70" s="46"/>
      <c r="VYP70" s="46"/>
      <c r="VYQ70" s="46"/>
      <c r="VYR70" s="46"/>
      <c r="VYS70" s="46"/>
      <c r="VYT70" s="46"/>
      <c r="VYU70" s="46"/>
      <c r="VYV70" s="46"/>
      <c r="VYW70" s="46"/>
      <c r="VYX70" s="46"/>
      <c r="VYY70" s="46"/>
      <c r="VYZ70" s="46"/>
      <c r="VZA70" s="46"/>
      <c r="VZB70" s="46"/>
      <c r="VZC70" s="46"/>
      <c r="VZD70" s="46"/>
      <c r="VZE70" s="46"/>
      <c r="VZF70" s="46"/>
      <c r="VZG70" s="46"/>
      <c r="VZH70" s="46"/>
      <c r="VZI70" s="46"/>
      <c r="VZJ70" s="46"/>
      <c r="VZK70" s="46"/>
      <c r="VZL70" s="46"/>
      <c r="VZM70" s="46"/>
      <c r="VZN70" s="46"/>
      <c r="VZO70" s="46"/>
      <c r="VZP70" s="46"/>
      <c r="VZQ70" s="46"/>
      <c r="VZR70" s="46"/>
      <c r="VZS70" s="46"/>
      <c r="VZT70" s="46"/>
      <c r="VZU70" s="46"/>
      <c r="VZV70" s="46"/>
      <c r="VZW70" s="46"/>
      <c r="VZX70" s="46"/>
      <c r="VZY70" s="46"/>
      <c r="VZZ70" s="46"/>
      <c r="WAA70" s="46"/>
      <c r="WAB70" s="46"/>
      <c r="WAC70" s="46"/>
      <c r="WAD70" s="46"/>
      <c r="WAE70" s="46"/>
      <c r="WAF70" s="46"/>
      <c r="WAG70" s="46"/>
      <c r="WAH70" s="46"/>
      <c r="WAI70" s="46"/>
      <c r="WAJ70" s="46"/>
      <c r="WAK70" s="46"/>
      <c r="WAL70" s="46"/>
      <c r="WAM70" s="46"/>
      <c r="WAN70" s="46"/>
      <c r="WAO70" s="46"/>
      <c r="WAP70" s="46"/>
      <c r="WAQ70" s="46"/>
      <c r="WAR70" s="46"/>
      <c r="WAS70" s="46"/>
      <c r="WAT70" s="46"/>
      <c r="WAU70" s="46"/>
      <c r="WAV70" s="46"/>
      <c r="WAW70" s="46"/>
      <c r="WAX70" s="46"/>
      <c r="WAY70" s="46"/>
      <c r="WAZ70" s="46"/>
      <c r="WBA70" s="46"/>
      <c r="WBB70" s="46"/>
      <c r="WBC70" s="46"/>
      <c r="WBD70" s="46"/>
      <c r="WBE70" s="46"/>
      <c r="WBF70" s="46"/>
      <c r="WBG70" s="46"/>
      <c r="WBH70" s="46"/>
      <c r="WBI70" s="46"/>
      <c r="WBJ70" s="46"/>
      <c r="WBK70" s="46"/>
      <c r="WBL70" s="46"/>
      <c r="WBM70" s="46"/>
      <c r="WBN70" s="46"/>
      <c r="WBO70" s="46"/>
      <c r="WBP70" s="46"/>
      <c r="WBQ70" s="46"/>
      <c r="WBR70" s="46"/>
      <c r="WBS70" s="46"/>
      <c r="WBT70" s="46"/>
      <c r="WBU70" s="46"/>
      <c r="WBV70" s="46"/>
      <c r="WBW70" s="46"/>
      <c r="WBX70" s="46"/>
      <c r="WBY70" s="46"/>
      <c r="WBZ70" s="46"/>
      <c r="WCA70" s="46"/>
      <c r="WCB70" s="46"/>
      <c r="WCC70" s="46"/>
      <c r="WCD70" s="46"/>
      <c r="WCE70" s="46"/>
      <c r="WCF70" s="46"/>
      <c r="WCG70" s="46"/>
      <c r="WCH70" s="46"/>
      <c r="WCI70" s="46"/>
      <c r="WCJ70" s="46"/>
      <c r="WCK70" s="46"/>
      <c r="WCL70" s="46"/>
      <c r="WCM70" s="46"/>
      <c r="WCN70" s="46"/>
      <c r="WCO70" s="46"/>
      <c r="WCP70" s="46"/>
      <c r="WCQ70" s="46"/>
      <c r="WCR70" s="46"/>
      <c r="WCS70" s="46"/>
      <c r="WCT70" s="46"/>
      <c r="WCU70" s="46"/>
      <c r="WCV70" s="46"/>
      <c r="WCW70" s="46"/>
      <c r="WCX70" s="46"/>
      <c r="WCY70" s="46"/>
      <c r="WCZ70" s="46"/>
      <c r="WDA70" s="46"/>
      <c r="WDB70" s="46"/>
      <c r="WDC70" s="46"/>
      <c r="WDD70" s="46"/>
      <c r="WDE70" s="46"/>
      <c r="WDF70" s="46"/>
      <c r="WDG70" s="46"/>
      <c r="WDH70" s="46"/>
      <c r="WDI70" s="46"/>
      <c r="WDJ70" s="46"/>
      <c r="WDK70" s="46"/>
      <c r="WDL70" s="46"/>
      <c r="WDM70" s="46"/>
      <c r="WDN70" s="46"/>
      <c r="WDO70" s="46"/>
      <c r="WDP70" s="46"/>
      <c r="WDQ70" s="46"/>
      <c r="WDR70" s="46"/>
      <c r="WDS70" s="46"/>
      <c r="WDT70" s="46"/>
      <c r="WDU70" s="46"/>
      <c r="WDV70" s="46"/>
      <c r="WDW70" s="46"/>
      <c r="WDX70" s="46"/>
      <c r="WDY70" s="46"/>
      <c r="WDZ70" s="46"/>
      <c r="WEA70" s="46"/>
      <c r="WEB70" s="46"/>
      <c r="WEC70" s="46"/>
      <c r="WED70" s="46"/>
      <c r="WEE70" s="46"/>
      <c r="WEF70" s="46"/>
      <c r="WEG70" s="46"/>
      <c r="WEH70" s="46"/>
      <c r="WEI70" s="46"/>
      <c r="WEJ70" s="46"/>
      <c r="WEK70" s="46"/>
      <c r="WEL70" s="46"/>
      <c r="WEM70" s="46"/>
      <c r="WEN70" s="46"/>
      <c r="WEO70" s="46"/>
      <c r="WEP70" s="46"/>
      <c r="WEQ70" s="46"/>
      <c r="WER70" s="46"/>
      <c r="WES70" s="46"/>
      <c r="WET70" s="46"/>
      <c r="WEU70" s="46"/>
      <c r="WEV70" s="46"/>
      <c r="WEW70" s="46"/>
      <c r="WEX70" s="46"/>
      <c r="WEY70" s="46"/>
      <c r="WEZ70" s="46"/>
      <c r="WFA70" s="46"/>
      <c r="WFB70" s="46"/>
      <c r="WFC70" s="46"/>
      <c r="WFD70" s="46"/>
      <c r="WFE70" s="46"/>
      <c r="WFF70" s="46"/>
      <c r="WFG70" s="46"/>
      <c r="WFH70" s="46"/>
      <c r="WFI70" s="46"/>
      <c r="WFJ70" s="46"/>
      <c r="WFK70" s="46"/>
      <c r="WFL70" s="46"/>
      <c r="WFM70" s="46"/>
      <c r="WFN70" s="46"/>
      <c r="WFO70" s="46"/>
      <c r="WFP70" s="46"/>
      <c r="WFQ70" s="46"/>
      <c r="WFR70" s="46"/>
      <c r="WFS70" s="46"/>
      <c r="WFT70" s="46"/>
      <c r="WFU70" s="46"/>
      <c r="WFV70" s="46"/>
      <c r="WFW70" s="46"/>
      <c r="WFX70" s="46"/>
      <c r="WFY70" s="46"/>
      <c r="WFZ70" s="46"/>
      <c r="WGA70" s="46"/>
      <c r="WGB70" s="46"/>
      <c r="WGC70" s="46"/>
      <c r="WGD70" s="46"/>
      <c r="WGE70" s="46"/>
      <c r="WGF70" s="46"/>
      <c r="WGG70" s="46"/>
      <c r="WGH70" s="46"/>
      <c r="WGI70" s="46"/>
      <c r="WGJ70" s="46"/>
      <c r="WGK70" s="46"/>
      <c r="WGL70" s="46"/>
      <c r="WGM70" s="46"/>
      <c r="WGN70" s="46"/>
      <c r="WGO70" s="46"/>
      <c r="WGP70" s="46"/>
      <c r="WGQ70" s="46"/>
      <c r="WGR70" s="46"/>
      <c r="WGS70" s="46"/>
      <c r="WGT70" s="46"/>
      <c r="WGU70" s="46"/>
      <c r="WGV70" s="46"/>
      <c r="WGW70" s="46"/>
      <c r="WGX70" s="46"/>
      <c r="WGY70" s="46"/>
      <c r="WGZ70" s="46"/>
      <c r="WHA70" s="46"/>
      <c r="WHB70" s="46"/>
      <c r="WHC70" s="46"/>
      <c r="WHD70" s="46"/>
      <c r="WHE70" s="46"/>
      <c r="WHF70" s="46"/>
      <c r="WHG70" s="46"/>
      <c r="WHH70" s="46"/>
      <c r="WHI70" s="46"/>
      <c r="WHJ70" s="46"/>
      <c r="WHK70" s="46"/>
      <c r="WHL70" s="46"/>
      <c r="WHM70" s="46"/>
      <c r="WHN70" s="46"/>
      <c r="WHO70" s="46"/>
      <c r="WHP70" s="46"/>
      <c r="WHQ70" s="46"/>
      <c r="WHR70" s="46"/>
      <c r="WHS70" s="46"/>
      <c r="WHT70" s="46"/>
      <c r="WHU70" s="46"/>
      <c r="WHV70" s="46"/>
      <c r="WHW70" s="46"/>
      <c r="WHX70" s="46"/>
      <c r="WHY70" s="46"/>
      <c r="WHZ70" s="46"/>
      <c r="WIA70" s="46"/>
      <c r="WIB70" s="46"/>
      <c r="WIC70" s="46"/>
      <c r="WID70" s="46"/>
      <c r="WIE70" s="46"/>
      <c r="WIF70" s="46"/>
      <c r="WIG70" s="46"/>
      <c r="WIH70" s="46"/>
      <c r="WII70" s="46"/>
      <c r="WIJ70" s="46"/>
      <c r="WIK70" s="46"/>
      <c r="WIL70" s="46"/>
      <c r="WIM70" s="46"/>
      <c r="WIN70" s="46"/>
      <c r="WIO70" s="46"/>
      <c r="WIP70" s="46"/>
      <c r="WIQ70" s="46"/>
      <c r="WIR70" s="46"/>
      <c r="WIS70" s="46"/>
      <c r="WIT70" s="46"/>
      <c r="WIU70" s="46"/>
      <c r="WIV70" s="46"/>
      <c r="WIW70" s="46"/>
      <c r="WIX70" s="46"/>
      <c r="WIY70" s="46"/>
      <c r="WIZ70" s="46"/>
      <c r="WJA70" s="46"/>
      <c r="WJB70" s="46"/>
      <c r="WJC70" s="46"/>
      <c r="WJD70" s="46"/>
      <c r="WJE70" s="46"/>
      <c r="WJF70" s="46"/>
      <c r="WJG70" s="46"/>
      <c r="WJH70" s="46"/>
      <c r="WJI70" s="46"/>
      <c r="WJJ70" s="46"/>
      <c r="WJK70" s="46"/>
      <c r="WJL70" s="46"/>
      <c r="WJM70" s="46"/>
      <c r="WJN70" s="46"/>
      <c r="WJO70" s="46"/>
      <c r="WJP70" s="46"/>
      <c r="WJQ70" s="46"/>
      <c r="WJR70" s="46"/>
      <c r="WJS70" s="46"/>
      <c r="WJT70" s="46"/>
      <c r="WJU70" s="46"/>
      <c r="WJV70" s="46"/>
      <c r="WJW70" s="46"/>
      <c r="WJX70" s="46"/>
      <c r="WJY70" s="46"/>
      <c r="WJZ70" s="46"/>
      <c r="WKA70" s="46"/>
      <c r="WKB70" s="46"/>
      <c r="WKC70" s="46"/>
      <c r="WKD70" s="46"/>
      <c r="WKE70" s="46"/>
      <c r="WKF70" s="46"/>
      <c r="WKG70" s="46"/>
      <c r="WKH70" s="46"/>
      <c r="WKI70" s="46"/>
      <c r="WKJ70" s="46"/>
      <c r="WKK70" s="46"/>
      <c r="WKL70" s="46"/>
      <c r="WKM70" s="46"/>
      <c r="WKN70" s="46"/>
      <c r="WKO70" s="46"/>
      <c r="WKP70" s="46"/>
      <c r="WKQ70" s="46"/>
      <c r="WKR70" s="46"/>
      <c r="WKS70" s="46"/>
      <c r="WKT70" s="46"/>
      <c r="WKU70" s="46"/>
      <c r="WKV70" s="46"/>
      <c r="WKW70" s="46"/>
      <c r="WKX70" s="46"/>
      <c r="WKY70" s="46"/>
      <c r="WKZ70" s="46"/>
      <c r="WLA70" s="46"/>
      <c r="WLB70" s="46"/>
      <c r="WLC70" s="46"/>
      <c r="WLD70" s="46"/>
      <c r="WLE70" s="46"/>
      <c r="WLF70" s="46"/>
      <c r="WLG70" s="46"/>
      <c r="WLH70" s="46"/>
      <c r="WLI70" s="46"/>
      <c r="WLJ70" s="46"/>
      <c r="WLK70" s="46"/>
      <c r="WLL70" s="46"/>
      <c r="WLM70" s="46"/>
      <c r="WLN70" s="46"/>
      <c r="WLO70" s="46"/>
      <c r="WLP70" s="46"/>
      <c r="WLQ70" s="46"/>
      <c r="WLR70" s="46"/>
      <c r="WLS70" s="46"/>
      <c r="WLT70" s="46"/>
      <c r="WLU70" s="46"/>
      <c r="WLV70" s="46"/>
      <c r="WLW70" s="46"/>
      <c r="WLX70" s="46"/>
      <c r="WLY70" s="46"/>
      <c r="WLZ70" s="46"/>
      <c r="WMA70" s="46"/>
      <c r="WMB70" s="46"/>
      <c r="WMC70" s="46"/>
      <c r="WMD70" s="46"/>
      <c r="WME70" s="46"/>
      <c r="WMF70" s="46"/>
      <c r="WMG70" s="46"/>
      <c r="WMH70" s="46"/>
      <c r="WMI70" s="46"/>
      <c r="WMJ70" s="46"/>
      <c r="WMK70" s="46"/>
      <c r="WML70" s="46"/>
      <c r="WMM70" s="46"/>
      <c r="WMN70" s="46"/>
      <c r="WMO70" s="46"/>
      <c r="WMP70" s="46"/>
      <c r="WMQ70" s="46"/>
      <c r="WMR70" s="46"/>
      <c r="WMS70" s="46"/>
      <c r="WMT70" s="46"/>
      <c r="WMU70" s="46"/>
      <c r="WMV70" s="46"/>
      <c r="WMW70" s="46"/>
      <c r="WMX70" s="46"/>
      <c r="WMY70" s="46"/>
      <c r="WMZ70" s="46"/>
      <c r="WNA70" s="46"/>
      <c r="WNB70" s="46"/>
      <c r="WNC70" s="46"/>
      <c r="WND70" s="46"/>
      <c r="WNE70" s="46"/>
      <c r="WNF70" s="46"/>
      <c r="WNG70" s="46"/>
      <c r="WNH70" s="46"/>
      <c r="WNI70" s="46"/>
      <c r="WNJ70" s="46"/>
      <c r="WNK70" s="46"/>
      <c r="WNL70" s="46"/>
      <c r="WNM70" s="46"/>
      <c r="WNN70" s="46"/>
      <c r="WNO70" s="46"/>
      <c r="WNP70" s="46"/>
      <c r="WNQ70" s="46"/>
      <c r="WNR70" s="46"/>
      <c r="WNS70" s="46"/>
      <c r="WNT70" s="46"/>
      <c r="WNU70" s="46"/>
      <c r="WNV70" s="46"/>
      <c r="WNW70" s="46"/>
      <c r="WNX70" s="46"/>
      <c r="WNY70" s="46"/>
      <c r="WNZ70" s="46"/>
      <c r="WOA70" s="46"/>
      <c r="WOB70" s="46"/>
      <c r="WOC70" s="46"/>
      <c r="WOD70" s="46"/>
      <c r="WOE70" s="46"/>
      <c r="WOF70" s="46"/>
      <c r="WOG70" s="46"/>
      <c r="WOH70" s="46"/>
      <c r="WOI70" s="46"/>
      <c r="WOJ70" s="46"/>
      <c r="WOK70" s="46"/>
      <c r="WOL70" s="46"/>
      <c r="WOM70" s="46"/>
      <c r="WON70" s="46"/>
      <c r="WOO70" s="46"/>
      <c r="WOP70" s="46"/>
      <c r="WOQ70" s="46"/>
      <c r="WOR70" s="46"/>
      <c r="WOS70" s="46"/>
      <c r="WOT70" s="46"/>
      <c r="WOU70" s="46"/>
      <c r="WOV70" s="46"/>
      <c r="WOW70" s="46"/>
      <c r="WOX70" s="46"/>
      <c r="WOY70" s="46"/>
      <c r="WOZ70" s="46"/>
      <c r="WPA70" s="46"/>
      <c r="WPB70" s="46"/>
      <c r="WPC70" s="46"/>
      <c r="WPD70" s="46"/>
      <c r="WPE70" s="46"/>
      <c r="WPF70" s="46"/>
      <c r="WPG70" s="46"/>
      <c r="WPH70" s="46"/>
      <c r="WPI70" s="46"/>
      <c r="WPJ70" s="46"/>
      <c r="WPK70" s="46"/>
      <c r="WPL70" s="46"/>
      <c r="WPM70" s="46"/>
      <c r="WPN70" s="46"/>
      <c r="WPO70" s="46"/>
      <c r="WPP70" s="46"/>
      <c r="WPQ70" s="46"/>
      <c r="WPR70" s="46"/>
      <c r="WPS70" s="46"/>
      <c r="WPT70" s="46"/>
      <c r="WPU70" s="46"/>
      <c r="WPV70" s="46"/>
      <c r="WPW70" s="46"/>
      <c r="WPX70" s="46"/>
      <c r="WPY70" s="46"/>
      <c r="WPZ70" s="46"/>
      <c r="WQA70" s="46"/>
      <c r="WQB70" s="46"/>
      <c r="WQC70" s="46"/>
      <c r="WQD70" s="46"/>
      <c r="WQE70" s="46"/>
      <c r="WQF70" s="46"/>
      <c r="WQG70" s="46"/>
      <c r="WQH70" s="46"/>
      <c r="WQI70" s="46"/>
      <c r="WQJ70" s="46"/>
      <c r="WQK70" s="46"/>
      <c r="WQL70" s="46"/>
      <c r="WQM70" s="46"/>
      <c r="WQN70" s="46"/>
      <c r="WQO70" s="46"/>
      <c r="WQP70" s="46"/>
      <c r="WQQ70" s="46"/>
      <c r="WQR70" s="46"/>
      <c r="WQS70" s="46"/>
      <c r="WQT70" s="46"/>
      <c r="WQU70" s="46"/>
      <c r="WQV70" s="46"/>
      <c r="WQW70" s="46"/>
      <c r="WQX70" s="46"/>
      <c r="WQY70" s="46"/>
      <c r="WQZ70" s="46"/>
      <c r="WRA70" s="46"/>
      <c r="WRB70" s="46"/>
      <c r="WRC70" s="46"/>
      <c r="WRD70" s="46"/>
      <c r="WRE70" s="46"/>
      <c r="WRF70" s="46"/>
      <c r="WRG70" s="46"/>
      <c r="WRH70" s="46"/>
      <c r="WRI70" s="46"/>
      <c r="WRJ70" s="46"/>
      <c r="WRK70" s="46"/>
      <c r="WRL70" s="46"/>
      <c r="WRM70" s="46"/>
      <c r="WRN70" s="46"/>
      <c r="WRO70" s="46"/>
      <c r="WRP70" s="46"/>
      <c r="WRQ70" s="46"/>
      <c r="WRR70" s="46"/>
      <c r="WRS70" s="46"/>
      <c r="WRT70" s="46"/>
      <c r="WRU70" s="46"/>
      <c r="WRV70" s="46"/>
      <c r="WRW70" s="46"/>
      <c r="WRX70" s="46"/>
      <c r="WRY70" s="46"/>
      <c r="WRZ70" s="46"/>
      <c r="WSA70" s="46"/>
      <c r="WSB70" s="46"/>
      <c r="WSC70" s="46"/>
      <c r="WSD70" s="46"/>
      <c r="WSE70" s="46"/>
      <c r="WSF70" s="46"/>
      <c r="WSG70" s="46"/>
      <c r="WSH70" s="46"/>
      <c r="WSI70" s="46"/>
      <c r="WSJ70" s="46"/>
      <c r="WSK70" s="46"/>
      <c r="WSL70" s="46"/>
      <c r="WSM70" s="46"/>
      <c r="WSN70" s="46"/>
      <c r="WSO70" s="46"/>
      <c r="WSP70" s="46"/>
      <c r="WSQ70" s="46"/>
      <c r="WSR70" s="46"/>
      <c r="WSS70" s="46"/>
      <c r="WST70" s="46"/>
      <c r="WSU70" s="46"/>
      <c r="WSV70" s="46"/>
      <c r="WSW70" s="46"/>
      <c r="WSX70" s="46"/>
      <c r="WSY70" s="46"/>
      <c r="WSZ70" s="46"/>
      <c r="WTA70" s="46"/>
      <c r="WTB70" s="46"/>
      <c r="WTC70" s="46"/>
      <c r="WTD70" s="46"/>
      <c r="WTE70" s="46"/>
      <c r="WTF70" s="46"/>
      <c r="WTG70" s="46"/>
      <c r="WTH70" s="46"/>
      <c r="WTI70" s="46"/>
      <c r="WTJ70" s="46"/>
      <c r="WTK70" s="46"/>
      <c r="WTL70" s="46"/>
      <c r="WTM70" s="46"/>
      <c r="WTN70" s="46"/>
      <c r="WTO70" s="46"/>
      <c r="WTP70" s="46"/>
      <c r="WTQ70" s="46"/>
      <c r="WTR70" s="46"/>
      <c r="WTS70" s="46"/>
      <c r="WTT70" s="46"/>
      <c r="WTU70" s="46"/>
      <c r="WTV70" s="46"/>
      <c r="WTW70" s="46"/>
      <c r="WTX70" s="46"/>
      <c r="WTY70" s="46"/>
      <c r="WTZ70" s="46"/>
      <c r="WUA70" s="46"/>
      <c r="WUB70" s="46"/>
      <c r="WUC70" s="46"/>
      <c r="WUD70" s="46"/>
      <c r="WUE70" s="46"/>
      <c r="WUF70" s="46"/>
      <c r="WUG70" s="46"/>
      <c r="WUH70" s="46"/>
      <c r="WUI70" s="46"/>
      <c r="WUJ70" s="46"/>
      <c r="WUK70" s="46"/>
    </row>
    <row r="71" spans="1:16105" s="49" customFormat="1" ht="38.25">
      <c r="A71" s="66">
        <v>57</v>
      </c>
      <c r="B71" s="55">
        <v>45743</v>
      </c>
      <c r="C71" s="54" t="s">
        <v>24</v>
      </c>
      <c r="D71" s="47" t="s">
        <v>272</v>
      </c>
      <c r="E71" s="48" t="s">
        <v>269</v>
      </c>
      <c r="F71" s="56" t="s">
        <v>22</v>
      </c>
      <c r="G71" s="56" t="s">
        <v>22</v>
      </c>
      <c r="H71" s="54" t="s">
        <v>273</v>
      </c>
      <c r="I71" s="1">
        <v>0</v>
      </c>
      <c r="J71" s="59">
        <v>0</v>
      </c>
      <c r="K71" s="59">
        <v>0</v>
      </c>
      <c r="L71" s="73" t="s">
        <v>17</v>
      </c>
      <c r="M71" s="74"/>
      <c r="N71" s="1">
        <f>223431.77+3961.8+25348.16</f>
        <v>252741.72999999998</v>
      </c>
      <c r="O71" s="69">
        <v>0</v>
      </c>
      <c r="P71" s="51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</row>
    <row r="72" spans="1:16105" s="49" customFormat="1" ht="25.5">
      <c r="A72" s="66">
        <v>58</v>
      </c>
      <c r="B72" s="55">
        <v>45743</v>
      </c>
      <c r="C72" s="54" t="s">
        <v>267</v>
      </c>
      <c r="D72" s="47">
        <v>45736</v>
      </c>
      <c r="E72" s="48" t="s">
        <v>270</v>
      </c>
      <c r="F72" s="56">
        <v>45733</v>
      </c>
      <c r="G72" s="56" t="s">
        <v>274</v>
      </c>
      <c r="H72" s="54" t="s">
        <v>275</v>
      </c>
      <c r="I72" s="1">
        <v>12390</v>
      </c>
      <c r="J72" s="59">
        <v>12390</v>
      </c>
      <c r="K72" s="59">
        <v>0</v>
      </c>
      <c r="L72" s="73" t="s">
        <v>17</v>
      </c>
      <c r="M72" s="74"/>
      <c r="N72" s="1">
        <v>12390</v>
      </c>
      <c r="O72" s="69">
        <v>0</v>
      </c>
      <c r="P72" s="51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</row>
    <row r="73" spans="1:16105" s="49" customFormat="1" ht="38.25">
      <c r="A73" s="66">
        <v>59</v>
      </c>
      <c r="B73" s="55">
        <v>45743</v>
      </c>
      <c r="C73" s="54" t="s">
        <v>267</v>
      </c>
      <c r="D73" s="47">
        <v>45737</v>
      </c>
      <c r="E73" s="48" t="s">
        <v>271</v>
      </c>
      <c r="F73" s="56">
        <v>45700</v>
      </c>
      <c r="G73" s="56" t="s">
        <v>276</v>
      </c>
      <c r="H73" s="54" t="s">
        <v>277</v>
      </c>
      <c r="I73" s="1">
        <v>55755</v>
      </c>
      <c r="J73" s="59">
        <v>55755</v>
      </c>
      <c r="K73" s="59">
        <v>0</v>
      </c>
      <c r="L73" s="73" t="s">
        <v>17</v>
      </c>
      <c r="M73" s="74"/>
      <c r="N73" s="59">
        <v>55755</v>
      </c>
      <c r="O73" s="60">
        <v>0</v>
      </c>
      <c r="P73" s="51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</row>
    <row r="74" spans="1:16105" s="49" customFormat="1" ht="51">
      <c r="A74" s="66">
        <v>60</v>
      </c>
      <c r="B74" s="55">
        <v>45744</v>
      </c>
      <c r="C74" s="54" t="s">
        <v>279</v>
      </c>
      <c r="D74" s="47" t="s">
        <v>22</v>
      </c>
      <c r="E74" s="48" t="s">
        <v>22</v>
      </c>
      <c r="F74" s="56" t="s">
        <v>22</v>
      </c>
      <c r="G74" s="56" t="s">
        <v>22</v>
      </c>
      <c r="H74" s="54" t="s">
        <v>280</v>
      </c>
      <c r="I74" s="1">
        <v>0</v>
      </c>
      <c r="J74" s="59">
        <v>0</v>
      </c>
      <c r="K74" s="59">
        <v>0</v>
      </c>
      <c r="L74" s="73" t="s">
        <v>17</v>
      </c>
      <c r="M74" s="74"/>
      <c r="N74" s="59">
        <v>8000</v>
      </c>
      <c r="O74" s="60">
        <v>0</v>
      </c>
      <c r="P74" s="51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  <c r="NAB74" s="46"/>
      <c r="NAC74" s="46"/>
      <c r="NAD74" s="46"/>
      <c r="NAE74" s="46"/>
      <c r="NAF74" s="46"/>
      <c r="NAG74" s="46"/>
      <c r="NAH74" s="46"/>
      <c r="NAI74" s="46"/>
      <c r="NAJ74" s="46"/>
      <c r="NAK74" s="46"/>
      <c r="NAL74" s="46"/>
      <c r="NAM74" s="46"/>
      <c r="NAN74" s="46"/>
      <c r="NAO74" s="46"/>
      <c r="NAP74" s="46"/>
      <c r="NAQ74" s="46"/>
      <c r="NAR74" s="46"/>
      <c r="NAS74" s="46"/>
      <c r="NAT74" s="46"/>
      <c r="NAU74" s="46"/>
      <c r="NAV74" s="46"/>
      <c r="NAW74" s="46"/>
      <c r="NAX74" s="46"/>
      <c r="NAY74" s="46"/>
      <c r="NAZ74" s="46"/>
      <c r="NBA74" s="46"/>
      <c r="NBB74" s="46"/>
      <c r="NBC74" s="46"/>
      <c r="NBD74" s="46"/>
      <c r="NBE74" s="46"/>
      <c r="NBF74" s="46"/>
      <c r="NBG74" s="46"/>
      <c r="NBH74" s="46"/>
      <c r="NBI74" s="46"/>
      <c r="NBJ74" s="46"/>
      <c r="NBK74" s="46"/>
      <c r="NBL74" s="46"/>
      <c r="NBM74" s="46"/>
      <c r="NBN74" s="46"/>
      <c r="NBO74" s="46"/>
      <c r="NBP74" s="46"/>
      <c r="NBQ74" s="46"/>
      <c r="NBR74" s="46"/>
      <c r="NBS74" s="46"/>
      <c r="NBT74" s="46"/>
      <c r="NBU74" s="46"/>
      <c r="NBV74" s="46"/>
      <c r="NBW74" s="46"/>
      <c r="NBX74" s="46"/>
      <c r="NBY74" s="46"/>
      <c r="NBZ74" s="46"/>
      <c r="NCA74" s="46"/>
      <c r="NCB74" s="46"/>
      <c r="NCC74" s="46"/>
      <c r="NCD74" s="46"/>
      <c r="NCE74" s="46"/>
      <c r="NCF74" s="46"/>
      <c r="NCG74" s="46"/>
      <c r="NCH74" s="46"/>
      <c r="NCI74" s="46"/>
      <c r="NCJ74" s="46"/>
      <c r="NCK74" s="46"/>
      <c r="NCL74" s="46"/>
      <c r="NCM74" s="46"/>
      <c r="NCN74" s="46"/>
      <c r="NCO74" s="46"/>
      <c r="NCP74" s="46"/>
      <c r="NCQ74" s="46"/>
      <c r="NCR74" s="46"/>
      <c r="NCS74" s="46"/>
      <c r="NCT74" s="46"/>
      <c r="NCU74" s="46"/>
      <c r="NCV74" s="46"/>
      <c r="NCW74" s="46"/>
      <c r="NCX74" s="46"/>
      <c r="NCY74" s="46"/>
      <c r="NCZ74" s="46"/>
      <c r="NDA74" s="46"/>
      <c r="NDB74" s="46"/>
      <c r="NDC74" s="46"/>
      <c r="NDD74" s="46"/>
      <c r="NDE74" s="46"/>
      <c r="NDF74" s="46"/>
      <c r="NDG74" s="46"/>
      <c r="NDH74" s="46"/>
      <c r="NDI74" s="46"/>
      <c r="NDJ74" s="46"/>
      <c r="NDK74" s="46"/>
      <c r="NDL74" s="46"/>
      <c r="NDM74" s="46"/>
      <c r="NDN74" s="46"/>
      <c r="NDO74" s="46"/>
      <c r="NDP74" s="46"/>
      <c r="NDQ74" s="46"/>
      <c r="NDR74" s="46"/>
      <c r="NDS74" s="46"/>
      <c r="NDT74" s="46"/>
      <c r="NDU74" s="46"/>
      <c r="NDV74" s="46"/>
      <c r="NDW74" s="46"/>
      <c r="NDX74" s="46"/>
      <c r="NDY74" s="46"/>
      <c r="NDZ74" s="46"/>
      <c r="NEA74" s="46"/>
      <c r="NEB74" s="46"/>
      <c r="NEC74" s="46"/>
      <c r="NED74" s="46"/>
      <c r="NEE74" s="46"/>
      <c r="NEF74" s="46"/>
      <c r="NEG74" s="46"/>
      <c r="NEH74" s="46"/>
      <c r="NEI74" s="46"/>
      <c r="NEJ74" s="46"/>
      <c r="NEK74" s="46"/>
      <c r="NEL74" s="46"/>
      <c r="NEM74" s="46"/>
      <c r="NEN74" s="46"/>
      <c r="NEO74" s="46"/>
      <c r="NEP74" s="46"/>
      <c r="NEQ74" s="46"/>
      <c r="NER74" s="46"/>
      <c r="NES74" s="46"/>
      <c r="NET74" s="46"/>
      <c r="NEU74" s="46"/>
      <c r="NEV74" s="46"/>
      <c r="NEW74" s="46"/>
      <c r="NEX74" s="46"/>
      <c r="NEY74" s="46"/>
      <c r="NEZ74" s="46"/>
      <c r="NFA74" s="46"/>
      <c r="NFB74" s="46"/>
      <c r="NFC74" s="46"/>
      <c r="NFD74" s="46"/>
      <c r="NFE74" s="46"/>
      <c r="NFF74" s="46"/>
      <c r="NFG74" s="46"/>
      <c r="NFH74" s="46"/>
      <c r="NFI74" s="46"/>
      <c r="NFJ74" s="46"/>
      <c r="NFK74" s="46"/>
      <c r="NFL74" s="46"/>
      <c r="NFM74" s="46"/>
      <c r="NFN74" s="46"/>
      <c r="NFO74" s="46"/>
      <c r="NFP74" s="46"/>
      <c r="NFQ74" s="46"/>
      <c r="NFR74" s="46"/>
      <c r="NFS74" s="46"/>
      <c r="NFT74" s="46"/>
      <c r="NFU74" s="46"/>
      <c r="NFV74" s="46"/>
      <c r="NFW74" s="46"/>
      <c r="NFX74" s="46"/>
      <c r="NFY74" s="46"/>
      <c r="NFZ74" s="46"/>
      <c r="NGA74" s="46"/>
      <c r="NGB74" s="46"/>
      <c r="NGC74" s="46"/>
      <c r="NGD74" s="46"/>
      <c r="NGE74" s="46"/>
      <c r="NGF74" s="46"/>
      <c r="NGG74" s="46"/>
      <c r="NGH74" s="46"/>
      <c r="NGI74" s="46"/>
      <c r="NGJ74" s="46"/>
      <c r="NGK74" s="46"/>
      <c r="NGL74" s="46"/>
      <c r="NGM74" s="46"/>
      <c r="NGN74" s="46"/>
      <c r="NGO74" s="46"/>
      <c r="NGP74" s="46"/>
      <c r="NGQ74" s="46"/>
      <c r="NGR74" s="46"/>
      <c r="NGS74" s="46"/>
      <c r="NGT74" s="46"/>
      <c r="NGU74" s="46"/>
      <c r="NGV74" s="46"/>
      <c r="NGW74" s="46"/>
      <c r="NGX74" s="46"/>
      <c r="NGY74" s="46"/>
      <c r="NGZ74" s="46"/>
      <c r="NHA74" s="46"/>
      <c r="NHB74" s="46"/>
      <c r="NHC74" s="46"/>
      <c r="NHD74" s="46"/>
      <c r="NHE74" s="46"/>
      <c r="NHF74" s="46"/>
      <c r="NHG74" s="46"/>
      <c r="NHH74" s="46"/>
      <c r="NHI74" s="46"/>
      <c r="NHJ74" s="46"/>
      <c r="NHK74" s="46"/>
      <c r="NHL74" s="46"/>
      <c r="NHM74" s="46"/>
      <c r="NHN74" s="46"/>
      <c r="NHO74" s="46"/>
      <c r="NHP74" s="46"/>
      <c r="NHQ74" s="46"/>
      <c r="NHR74" s="46"/>
      <c r="NHS74" s="46"/>
      <c r="NHT74" s="46"/>
      <c r="NHU74" s="46"/>
      <c r="NHV74" s="46"/>
      <c r="NHW74" s="46"/>
      <c r="NHX74" s="46"/>
      <c r="NHY74" s="46"/>
      <c r="NHZ74" s="46"/>
      <c r="NIA74" s="46"/>
      <c r="NIB74" s="46"/>
      <c r="NIC74" s="46"/>
      <c r="NID74" s="46"/>
      <c r="NIE74" s="46"/>
      <c r="NIF74" s="46"/>
      <c r="NIG74" s="46"/>
      <c r="NIH74" s="46"/>
      <c r="NII74" s="46"/>
      <c r="NIJ74" s="46"/>
      <c r="NIK74" s="46"/>
      <c r="NIL74" s="46"/>
      <c r="NIM74" s="46"/>
      <c r="NIN74" s="46"/>
      <c r="NIO74" s="46"/>
      <c r="NIP74" s="46"/>
      <c r="NIQ74" s="46"/>
      <c r="NIR74" s="46"/>
      <c r="NIS74" s="46"/>
      <c r="NIT74" s="46"/>
      <c r="NIU74" s="46"/>
      <c r="NIV74" s="46"/>
      <c r="NIW74" s="46"/>
      <c r="NIX74" s="46"/>
      <c r="NIY74" s="46"/>
      <c r="NIZ74" s="46"/>
      <c r="NJA74" s="46"/>
      <c r="NJB74" s="46"/>
      <c r="NJC74" s="46"/>
      <c r="NJD74" s="46"/>
      <c r="NJE74" s="46"/>
      <c r="NJF74" s="46"/>
      <c r="NJG74" s="46"/>
      <c r="NJH74" s="46"/>
      <c r="NJI74" s="46"/>
      <c r="NJJ74" s="46"/>
      <c r="NJK74" s="46"/>
      <c r="NJL74" s="46"/>
      <c r="NJM74" s="46"/>
      <c r="NJN74" s="46"/>
      <c r="NJO74" s="46"/>
      <c r="NJP74" s="46"/>
      <c r="NJQ74" s="46"/>
      <c r="NJR74" s="46"/>
      <c r="NJS74" s="46"/>
      <c r="NJT74" s="46"/>
      <c r="NJU74" s="46"/>
      <c r="NJV74" s="46"/>
      <c r="NJW74" s="46"/>
      <c r="NJX74" s="46"/>
      <c r="NJY74" s="46"/>
      <c r="NJZ74" s="46"/>
      <c r="NKA74" s="46"/>
      <c r="NKB74" s="46"/>
      <c r="NKC74" s="46"/>
      <c r="NKD74" s="46"/>
      <c r="NKE74" s="46"/>
      <c r="NKF74" s="46"/>
      <c r="NKG74" s="46"/>
      <c r="NKH74" s="46"/>
      <c r="NKI74" s="46"/>
      <c r="NKJ74" s="46"/>
      <c r="NKK74" s="46"/>
      <c r="NKL74" s="46"/>
      <c r="NKM74" s="46"/>
      <c r="NKN74" s="46"/>
      <c r="NKO74" s="46"/>
      <c r="NKP74" s="46"/>
      <c r="NKQ74" s="46"/>
      <c r="NKR74" s="46"/>
      <c r="NKS74" s="46"/>
      <c r="NKT74" s="46"/>
      <c r="NKU74" s="46"/>
      <c r="NKV74" s="46"/>
      <c r="NKW74" s="46"/>
      <c r="NKX74" s="46"/>
      <c r="NKY74" s="46"/>
      <c r="NKZ74" s="46"/>
      <c r="NLA74" s="46"/>
      <c r="NLB74" s="46"/>
      <c r="NLC74" s="46"/>
      <c r="NLD74" s="46"/>
      <c r="NLE74" s="46"/>
      <c r="NLF74" s="46"/>
      <c r="NLG74" s="46"/>
      <c r="NLH74" s="46"/>
      <c r="NLI74" s="46"/>
      <c r="NLJ74" s="46"/>
      <c r="NLK74" s="46"/>
      <c r="NLL74" s="46"/>
      <c r="NLM74" s="46"/>
      <c r="NLN74" s="46"/>
      <c r="NLO74" s="46"/>
      <c r="NLP74" s="46"/>
      <c r="NLQ74" s="46"/>
      <c r="NLR74" s="46"/>
      <c r="NLS74" s="46"/>
      <c r="NLT74" s="46"/>
      <c r="NLU74" s="46"/>
      <c r="NLV74" s="46"/>
      <c r="NLW74" s="46"/>
      <c r="NLX74" s="46"/>
      <c r="NLY74" s="46"/>
      <c r="NLZ74" s="46"/>
      <c r="NMA74" s="46"/>
      <c r="NMB74" s="46"/>
      <c r="NMC74" s="46"/>
      <c r="NMD74" s="46"/>
      <c r="NME74" s="46"/>
      <c r="NMF74" s="46"/>
      <c r="NMG74" s="46"/>
      <c r="NMH74" s="46"/>
      <c r="NMI74" s="46"/>
      <c r="NMJ74" s="46"/>
      <c r="NMK74" s="46"/>
      <c r="NML74" s="46"/>
      <c r="NMM74" s="46"/>
      <c r="NMN74" s="46"/>
      <c r="NMO74" s="46"/>
      <c r="NMP74" s="46"/>
      <c r="NMQ74" s="46"/>
      <c r="NMR74" s="46"/>
      <c r="NMS74" s="46"/>
      <c r="NMT74" s="46"/>
      <c r="NMU74" s="46"/>
      <c r="NMV74" s="46"/>
      <c r="NMW74" s="46"/>
      <c r="NMX74" s="46"/>
      <c r="NMY74" s="46"/>
      <c r="NMZ74" s="46"/>
      <c r="NNA74" s="46"/>
      <c r="NNB74" s="46"/>
      <c r="NNC74" s="46"/>
      <c r="NND74" s="46"/>
      <c r="NNE74" s="46"/>
      <c r="NNF74" s="46"/>
      <c r="NNG74" s="46"/>
      <c r="NNH74" s="46"/>
      <c r="NNI74" s="46"/>
      <c r="NNJ74" s="46"/>
      <c r="NNK74" s="46"/>
      <c r="NNL74" s="46"/>
      <c r="NNM74" s="46"/>
      <c r="NNN74" s="46"/>
      <c r="NNO74" s="46"/>
      <c r="NNP74" s="46"/>
      <c r="NNQ74" s="46"/>
      <c r="NNR74" s="46"/>
      <c r="NNS74" s="46"/>
      <c r="NNT74" s="46"/>
      <c r="NNU74" s="46"/>
      <c r="NNV74" s="46"/>
      <c r="NNW74" s="46"/>
      <c r="NNX74" s="46"/>
      <c r="NNY74" s="46"/>
      <c r="NNZ74" s="46"/>
      <c r="NOA74" s="46"/>
      <c r="NOB74" s="46"/>
      <c r="NOC74" s="46"/>
      <c r="NOD74" s="46"/>
      <c r="NOE74" s="46"/>
      <c r="NOF74" s="46"/>
      <c r="NOG74" s="46"/>
      <c r="NOH74" s="46"/>
      <c r="NOI74" s="46"/>
      <c r="NOJ74" s="46"/>
      <c r="NOK74" s="46"/>
      <c r="NOL74" s="46"/>
      <c r="NOM74" s="46"/>
      <c r="NON74" s="46"/>
      <c r="NOO74" s="46"/>
      <c r="NOP74" s="46"/>
      <c r="NOQ74" s="46"/>
      <c r="NOR74" s="46"/>
      <c r="NOS74" s="46"/>
      <c r="NOT74" s="46"/>
      <c r="NOU74" s="46"/>
      <c r="NOV74" s="46"/>
      <c r="NOW74" s="46"/>
      <c r="NOX74" s="46"/>
      <c r="NOY74" s="46"/>
      <c r="NOZ74" s="46"/>
      <c r="NPA74" s="46"/>
      <c r="NPB74" s="46"/>
      <c r="NPC74" s="46"/>
      <c r="NPD74" s="46"/>
      <c r="NPE74" s="46"/>
      <c r="NPF74" s="46"/>
      <c r="NPG74" s="46"/>
      <c r="NPH74" s="46"/>
      <c r="NPI74" s="46"/>
      <c r="NPJ74" s="46"/>
      <c r="NPK74" s="46"/>
      <c r="NPL74" s="46"/>
      <c r="NPM74" s="46"/>
      <c r="NPN74" s="46"/>
      <c r="NPO74" s="46"/>
      <c r="NPP74" s="46"/>
      <c r="NPQ74" s="46"/>
      <c r="NPR74" s="46"/>
      <c r="NPS74" s="46"/>
      <c r="NPT74" s="46"/>
      <c r="NPU74" s="46"/>
      <c r="NPV74" s="46"/>
      <c r="NPW74" s="46"/>
      <c r="NPX74" s="46"/>
      <c r="NPY74" s="46"/>
      <c r="NPZ74" s="46"/>
      <c r="NQA74" s="46"/>
      <c r="NQB74" s="46"/>
      <c r="NQC74" s="46"/>
      <c r="NQD74" s="46"/>
      <c r="NQE74" s="46"/>
      <c r="NQF74" s="46"/>
      <c r="NQG74" s="46"/>
      <c r="NQH74" s="46"/>
      <c r="NQI74" s="46"/>
      <c r="NQJ74" s="46"/>
      <c r="NQK74" s="46"/>
      <c r="NQL74" s="46"/>
      <c r="NQM74" s="46"/>
      <c r="NQN74" s="46"/>
      <c r="NQO74" s="46"/>
      <c r="NQP74" s="46"/>
      <c r="NQQ74" s="46"/>
      <c r="NQR74" s="46"/>
      <c r="NQS74" s="46"/>
      <c r="NQT74" s="46"/>
      <c r="NQU74" s="46"/>
      <c r="NQV74" s="46"/>
      <c r="NQW74" s="46"/>
      <c r="NQX74" s="46"/>
      <c r="NQY74" s="46"/>
      <c r="NQZ74" s="46"/>
      <c r="NRA74" s="46"/>
      <c r="NRB74" s="46"/>
      <c r="NRC74" s="46"/>
      <c r="NRD74" s="46"/>
      <c r="NRE74" s="46"/>
      <c r="NRF74" s="46"/>
      <c r="NRG74" s="46"/>
      <c r="NRH74" s="46"/>
      <c r="NRI74" s="46"/>
      <c r="NRJ74" s="46"/>
      <c r="NRK74" s="46"/>
      <c r="NRL74" s="46"/>
      <c r="NRM74" s="46"/>
      <c r="NRN74" s="46"/>
      <c r="NRO74" s="46"/>
      <c r="NRP74" s="46"/>
      <c r="NRQ74" s="46"/>
      <c r="NRR74" s="46"/>
      <c r="NRS74" s="46"/>
      <c r="NRT74" s="46"/>
      <c r="NRU74" s="46"/>
      <c r="NRV74" s="46"/>
      <c r="NRW74" s="46"/>
      <c r="NRX74" s="46"/>
      <c r="NRY74" s="46"/>
      <c r="NRZ74" s="46"/>
      <c r="NSA74" s="46"/>
      <c r="NSB74" s="46"/>
      <c r="NSC74" s="46"/>
      <c r="NSD74" s="46"/>
      <c r="NSE74" s="46"/>
      <c r="NSF74" s="46"/>
      <c r="NSG74" s="46"/>
      <c r="NSH74" s="46"/>
      <c r="NSI74" s="46"/>
      <c r="NSJ74" s="46"/>
      <c r="NSK74" s="46"/>
      <c r="NSL74" s="46"/>
      <c r="NSM74" s="46"/>
      <c r="NSN74" s="46"/>
      <c r="NSO74" s="46"/>
      <c r="NSP74" s="46"/>
      <c r="NSQ74" s="46"/>
      <c r="NSR74" s="46"/>
      <c r="NSS74" s="46"/>
      <c r="NST74" s="46"/>
      <c r="NSU74" s="46"/>
      <c r="NSV74" s="46"/>
      <c r="NSW74" s="46"/>
      <c r="NSX74" s="46"/>
      <c r="NSY74" s="46"/>
      <c r="NSZ74" s="46"/>
      <c r="NTA74" s="46"/>
      <c r="NTB74" s="46"/>
      <c r="NTC74" s="46"/>
      <c r="NTD74" s="46"/>
      <c r="NTE74" s="46"/>
      <c r="NTF74" s="46"/>
      <c r="NTG74" s="46"/>
      <c r="NTH74" s="46"/>
      <c r="NTI74" s="46"/>
      <c r="NTJ74" s="46"/>
      <c r="NTK74" s="46"/>
      <c r="NTL74" s="46"/>
      <c r="NTM74" s="46"/>
      <c r="NTN74" s="46"/>
      <c r="NTO74" s="46"/>
      <c r="NTP74" s="46"/>
      <c r="NTQ74" s="46"/>
      <c r="NTR74" s="46"/>
      <c r="NTS74" s="46"/>
      <c r="NTT74" s="46"/>
      <c r="NTU74" s="46"/>
      <c r="NTV74" s="46"/>
      <c r="NTW74" s="46"/>
      <c r="NTX74" s="46"/>
      <c r="NTY74" s="46"/>
      <c r="NTZ74" s="46"/>
      <c r="NUA74" s="46"/>
      <c r="NUB74" s="46"/>
      <c r="NUC74" s="46"/>
      <c r="NUD74" s="46"/>
      <c r="NUE74" s="46"/>
      <c r="NUF74" s="46"/>
      <c r="NUG74" s="46"/>
      <c r="NUH74" s="46"/>
      <c r="NUI74" s="46"/>
      <c r="NUJ74" s="46"/>
      <c r="NUK74" s="46"/>
      <c r="NUL74" s="46"/>
      <c r="NUM74" s="46"/>
      <c r="NUN74" s="46"/>
      <c r="NUO74" s="46"/>
      <c r="NUP74" s="46"/>
      <c r="NUQ74" s="46"/>
      <c r="NUR74" s="46"/>
      <c r="NUS74" s="46"/>
      <c r="NUT74" s="46"/>
      <c r="NUU74" s="46"/>
      <c r="NUV74" s="46"/>
      <c r="NUW74" s="46"/>
      <c r="NUX74" s="46"/>
      <c r="NUY74" s="46"/>
      <c r="NUZ74" s="46"/>
      <c r="NVA74" s="46"/>
      <c r="NVB74" s="46"/>
      <c r="NVC74" s="46"/>
      <c r="NVD74" s="46"/>
      <c r="NVE74" s="46"/>
      <c r="NVF74" s="46"/>
      <c r="NVG74" s="46"/>
      <c r="NVH74" s="46"/>
      <c r="NVI74" s="46"/>
      <c r="NVJ74" s="46"/>
      <c r="NVK74" s="46"/>
      <c r="NVL74" s="46"/>
      <c r="NVM74" s="46"/>
      <c r="NVN74" s="46"/>
      <c r="NVO74" s="46"/>
      <c r="NVP74" s="46"/>
      <c r="NVQ74" s="46"/>
      <c r="NVR74" s="46"/>
      <c r="NVS74" s="46"/>
      <c r="NVT74" s="46"/>
      <c r="NVU74" s="46"/>
      <c r="NVV74" s="46"/>
      <c r="NVW74" s="46"/>
      <c r="NVX74" s="46"/>
      <c r="NVY74" s="46"/>
      <c r="NVZ74" s="46"/>
      <c r="NWA74" s="46"/>
      <c r="NWB74" s="46"/>
      <c r="NWC74" s="46"/>
      <c r="NWD74" s="46"/>
      <c r="NWE74" s="46"/>
      <c r="NWF74" s="46"/>
      <c r="NWG74" s="46"/>
      <c r="NWH74" s="46"/>
      <c r="NWI74" s="46"/>
      <c r="NWJ74" s="46"/>
      <c r="NWK74" s="46"/>
      <c r="NWL74" s="46"/>
      <c r="NWM74" s="46"/>
      <c r="NWN74" s="46"/>
      <c r="NWO74" s="46"/>
      <c r="NWP74" s="46"/>
      <c r="NWQ74" s="46"/>
      <c r="NWR74" s="46"/>
      <c r="NWS74" s="46"/>
      <c r="NWT74" s="46"/>
      <c r="NWU74" s="46"/>
      <c r="NWV74" s="46"/>
      <c r="NWW74" s="46"/>
      <c r="NWX74" s="46"/>
      <c r="NWY74" s="46"/>
      <c r="NWZ74" s="46"/>
      <c r="NXA74" s="46"/>
      <c r="NXB74" s="46"/>
      <c r="NXC74" s="46"/>
      <c r="NXD74" s="46"/>
      <c r="NXE74" s="46"/>
      <c r="NXF74" s="46"/>
      <c r="NXG74" s="46"/>
      <c r="NXH74" s="46"/>
      <c r="NXI74" s="46"/>
      <c r="NXJ74" s="46"/>
      <c r="NXK74" s="46"/>
      <c r="NXL74" s="46"/>
      <c r="NXM74" s="46"/>
      <c r="NXN74" s="46"/>
      <c r="NXO74" s="46"/>
      <c r="NXP74" s="46"/>
      <c r="NXQ74" s="46"/>
      <c r="NXR74" s="46"/>
      <c r="NXS74" s="46"/>
      <c r="NXT74" s="46"/>
      <c r="NXU74" s="46"/>
      <c r="NXV74" s="46"/>
      <c r="NXW74" s="46"/>
      <c r="NXX74" s="46"/>
      <c r="NXY74" s="46"/>
      <c r="NXZ74" s="46"/>
      <c r="NYA74" s="46"/>
      <c r="NYB74" s="46"/>
      <c r="NYC74" s="46"/>
      <c r="NYD74" s="46"/>
      <c r="NYE74" s="46"/>
      <c r="NYF74" s="46"/>
      <c r="NYG74" s="46"/>
      <c r="NYH74" s="46"/>
      <c r="NYI74" s="46"/>
      <c r="NYJ74" s="46"/>
      <c r="NYK74" s="46"/>
      <c r="NYL74" s="46"/>
      <c r="NYM74" s="46"/>
      <c r="NYN74" s="46"/>
      <c r="NYO74" s="46"/>
      <c r="NYP74" s="46"/>
      <c r="NYQ74" s="46"/>
      <c r="NYR74" s="46"/>
      <c r="NYS74" s="46"/>
      <c r="NYT74" s="46"/>
      <c r="NYU74" s="46"/>
      <c r="NYV74" s="46"/>
      <c r="NYW74" s="46"/>
      <c r="NYX74" s="46"/>
      <c r="NYY74" s="46"/>
      <c r="NYZ74" s="46"/>
      <c r="NZA74" s="46"/>
      <c r="NZB74" s="46"/>
      <c r="NZC74" s="46"/>
      <c r="NZD74" s="46"/>
      <c r="NZE74" s="46"/>
      <c r="NZF74" s="46"/>
      <c r="NZG74" s="46"/>
      <c r="NZH74" s="46"/>
      <c r="NZI74" s="46"/>
      <c r="NZJ74" s="46"/>
      <c r="NZK74" s="46"/>
      <c r="NZL74" s="46"/>
      <c r="NZM74" s="46"/>
      <c r="NZN74" s="46"/>
      <c r="NZO74" s="46"/>
      <c r="NZP74" s="46"/>
      <c r="NZQ74" s="46"/>
      <c r="NZR74" s="46"/>
      <c r="NZS74" s="46"/>
      <c r="NZT74" s="46"/>
      <c r="NZU74" s="46"/>
      <c r="NZV74" s="46"/>
      <c r="NZW74" s="46"/>
      <c r="NZX74" s="46"/>
      <c r="NZY74" s="46"/>
      <c r="NZZ74" s="46"/>
      <c r="OAA74" s="46"/>
      <c r="OAB74" s="46"/>
      <c r="OAC74" s="46"/>
      <c r="OAD74" s="46"/>
      <c r="OAE74" s="46"/>
      <c r="OAF74" s="46"/>
      <c r="OAG74" s="46"/>
      <c r="OAH74" s="46"/>
      <c r="OAI74" s="46"/>
      <c r="OAJ74" s="46"/>
      <c r="OAK74" s="46"/>
      <c r="OAL74" s="46"/>
      <c r="OAM74" s="46"/>
      <c r="OAN74" s="46"/>
      <c r="OAO74" s="46"/>
      <c r="OAP74" s="46"/>
      <c r="OAQ74" s="46"/>
      <c r="OAR74" s="46"/>
      <c r="OAS74" s="46"/>
      <c r="OAT74" s="46"/>
      <c r="OAU74" s="46"/>
      <c r="OAV74" s="46"/>
      <c r="OAW74" s="46"/>
      <c r="OAX74" s="46"/>
      <c r="OAY74" s="46"/>
      <c r="OAZ74" s="46"/>
      <c r="OBA74" s="46"/>
      <c r="OBB74" s="46"/>
      <c r="OBC74" s="46"/>
      <c r="OBD74" s="46"/>
      <c r="OBE74" s="46"/>
      <c r="OBF74" s="46"/>
      <c r="OBG74" s="46"/>
      <c r="OBH74" s="46"/>
      <c r="OBI74" s="46"/>
      <c r="OBJ74" s="46"/>
      <c r="OBK74" s="46"/>
      <c r="OBL74" s="46"/>
      <c r="OBM74" s="46"/>
      <c r="OBN74" s="46"/>
      <c r="OBO74" s="46"/>
      <c r="OBP74" s="46"/>
      <c r="OBQ74" s="46"/>
      <c r="OBR74" s="46"/>
      <c r="OBS74" s="46"/>
      <c r="OBT74" s="46"/>
      <c r="OBU74" s="46"/>
      <c r="OBV74" s="46"/>
      <c r="OBW74" s="46"/>
      <c r="OBX74" s="46"/>
      <c r="OBY74" s="46"/>
      <c r="OBZ74" s="46"/>
      <c r="OCA74" s="46"/>
      <c r="OCB74" s="46"/>
      <c r="OCC74" s="46"/>
      <c r="OCD74" s="46"/>
      <c r="OCE74" s="46"/>
      <c r="OCF74" s="46"/>
      <c r="OCG74" s="46"/>
      <c r="OCH74" s="46"/>
      <c r="OCI74" s="46"/>
      <c r="OCJ74" s="46"/>
      <c r="OCK74" s="46"/>
      <c r="OCL74" s="46"/>
      <c r="OCM74" s="46"/>
      <c r="OCN74" s="46"/>
      <c r="OCO74" s="46"/>
      <c r="OCP74" s="46"/>
      <c r="OCQ74" s="46"/>
      <c r="OCR74" s="46"/>
      <c r="OCS74" s="46"/>
      <c r="OCT74" s="46"/>
      <c r="OCU74" s="46"/>
      <c r="OCV74" s="46"/>
      <c r="OCW74" s="46"/>
      <c r="OCX74" s="46"/>
      <c r="OCY74" s="46"/>
      <c r="OCZ74" s="46"/>
      <c r="ODA74" s="46"/>
      <c r="ODB74" s="46"/>
      <c r="ODC74" s="46"/>
      <c r="ODD74" s="46"/>
      <c r="ODE74" s="46"/>
      <c r="ODF74" s="46"/>
      <c r="ODG74" s="46"/>
      <c r="ODH74" s="46"/>
      <c r="ODI74" s="46"/>
      <c r="ODJ74" s="46"/>
      <c r="ODK74" s="46"/>
      <c r="ODL74" s="46"/>
      <c r="ODM74" s="46"/>
      <c r="ODN74" s="46"/>
      <c r="ODO74" s="46"/>
      <c r="ODP74" s="46"/>
      <c r="ODQ74" s="46"/>
      <c r="ODR74" s="46"/>
      <c r="ODS74" s="46"/>
      <c r="ODT74" s="46"/>
      <c r="ODU74" s="46"/>
      <c r="ODV74" s="46"/>
      <c r="ODW74" s="46"/>
      <c r="ODX74" s="46"/>
      <c r="ODY74" s="46"/>
      <c r="ODZ74" s="46"/>
      <c r="OEA74" s="46"/>
      <c r="OEB74" s="46"/>
      <c r="OEC74" s="46"/>
      <c r="OED74" s="46"/>
      <c r="OEE74" s="46"/>
      <c r="OEF74" s="46"/>
      <c r="OEG74" s="46"/>
      <c r="OEH74" s="46"/>
      <c r="OEI74" s="46"/>
      <c r="OEJ74" s="46"/>
      <c r="OEK74" s="46"/>
      <c r="OEL74" s="46"/>
      <c r="OEM74" s="46"/>
      <c r="OEN74" s="46"/>
      <c r="OEO74" s="46"/>
      <c r="OEP74" s="46"/>
      <c r="OEQ74" s="46"/>
      <c r="OER74" s="46"/>
      <c r="OES74" s="46"/>
      <c r="OET74" s="46"/>
      <c r="OEU74" s="46"/>
      <c r="OEV74" s="46"/>
      <c r="OEW74" s="46"/>
      <c r="OEX74" s="46"/>
      <c r="OEY74" s="46"/>
      <c r="OEZ74" s="46"/>
      <c r="OFA74" s="46"/>
      <c r="OFB74" s="46"/>
      <c r="OFC74" s="46"/>
      <c r="OFD74" s="46"/>
      <c r="OFE74" s="46"/>
      <c r="OFF74" s="46"/>
      <c r="OFG74" s="46"/>
      <c r="OFH74" s="46"/>
      <c r="OFI74" s="46"/>
      <c r="OFJ74" s="46"/>
      <c r="OFK74" s="46"/>
      <c r="OFL74" s="46"/>
      <c r="OFM74" s="46"/>
      <c r="OFN74" s="46"/>
      <c r="OFO74" s="46"/>
      <c r="OFP74" s="46"/>
      <c r="OFQ74" s="46"/>
      <c r="OFR74" s="46"/>
      <c r="OFS74" s="46"/>
      <c r="OFT74" s="46"/>
      <c r="OFU74" s="46"/>
      <c r="OFV74" s="46"/>
      <c r="OFW74" s="46"/>
      <c r="OFX74" s="46"/>
      <c r="OFY74" s="46"/>
      <c r="OFZ74" s="46"/>
      <c r="OGA74" s="46"/>
      <c r="OGB74" s="46"/>
      <c r="OGC74" s="46"/>
      <c r="OGD74" s="46"/>
      <c r="OGE74" s="46"/>
      <c r="OGF74" s="46"/>
      <c r="OGG74" s="46"/>
      <c r="OGH74" s="46"/>
      <c r="OGI74" s="46"/>
      <c r="OGJ74" s="46"/>
      <c r="OGK74" s="46"/>
      <c r="OGL74" s="46"/>
      <c r="OGM74" s="46"/>
      <c r="OGN74" s="46"/>
      <c r="OGO74" s="46"/>
      <c r="OGP74" s="46"/>
      <c r="OGQ74" s="46"/>
      <c r="OGR74" s="46"/>
      <c r="OGS74" s="46"/>
      <c r="OGT74" s="46"/>
      <c r="OGU74" s="46"/>
      <c r="OGV74" s="46"/>
      <c r="OGW74" s="46"/>
      <c r="OGX74" s="46"/>
      <c r="OGY74" s="46"/>
      <c r="OGZ74" s="46"/>
      <c r="OHA74" s="46"/>
      <c r="OHB74" s="46"/>
      <c r="OHC74" s="46"/>
      <c r="OHD74" s="46"/>
      <c r="OHE74" s="46"/>
      <c r="OHF74" s="46"/>
      <c r="OHG74" s="46"/>
      <c r="OHH74" s="46"/>
      <c r="OHI74" s="46"/>
      <c r="OHJ74" s="46"/>
      <c r="OHK74" s="46"/>
      <c r="OHL74" s="46"/>
      <c r="OHM74" s="46"/>
      <c r="OHN74" s="46"/>
      <c r="OHO74" s="46"/>
      <c r="OHP74" s="46"/>
      <c r="OHQ74" s="46"/>
      <c r="OHR74" s="46"/>
      <c r="OHS74" s="46"/>
      <c r="OHT74" s="46"/>
      <c r="OHU74" s="46"/>
      <c r="OHV74" s="46"/>
      <c r="OHW74" s="46"/>
      <c r="OHX74" s="46"/>
      <c r="OHY74" s="46"/>
      <c r="OHZ74" s="46"/>
      <c r="OIA74" s="46"/>
      <c r="OIB74" s="46"/>
      <c r="OIC74" s="46"/>
      <c r="OID74" s="46"/>
      <c r="OIE74" s="46"/>
      <c r="OIF74" s="46"/>
      <c r="OIG74" s="46"/>
      <c r="OIH74" s="46"/>
      <c r="OII74" s="46"/>
      <c r="OIJ74" s="46"/>
      <c r="OIK74" s="46"/>
      <c r="OIL74" s="46"/>
      <c r="OIM74" s="46"/>
      <c r="OIN74" s="46"/>
      <c r="OIO74" s="46"/>
      <c r="OIP74" s="46"/>
      <c r="OIQ74" s="46"/>
      <c r="OIR74" s="46"/>
      <c r="OIS74" s="46"/>
      <c r="OIT74" s="46"/>
      <c r="OIU74" s="46"/>
      <c r="OIV74" s="46"/>
      <c r="OIW74" s="46"/>
      <c r="OIX74" s="46"/>
      <c r="OIY74" s="46"/>
      <c r="OIZ74" s="46"/>
      <c r="OJA74" s="46"/>
      <c r="OJB74" s="46"/>
      <c r="OJC74" s="46"/>
      <c r="OJD74" s="46"/>
      <c r="OJE74" s="46"/>
      <c r="OJF74" s="46"/>
      <c r="OJG74" s="46"/>
      <c r="OJH74" s="46"/>
      <c r="OJI74" s="46"/>
      <c r="OJJ74" s="46"/>
      <c r="OJK74" s="46"/>
      <c r="OJL74" s="46"/>
      <c r="OJM74" s="46"/>
      <c r="OJN74" s="46"/>
      <c r="OJO74" s="46"/>
      <c r="OJP74" s="46"/>
      <c r="OJQ74" s="46"/>
      <c r="OJR74" s="46"/>
      <c r="OJS74" s="46"/>
      <c r="OJT74" s="46"/>
      <c r="OJU74" s="46"/>
      <c r="OJV74" s="46"/>
      <c r="OJW74" s="46"/>
      <c r="OJX74" s="46"/>
      <c r="OJY74" s="46"/>
      <c r="OJZ74" s="46"/>
      <c r="OKA74" s="46"/>
      <c r="OKB74" s="46"/>
      <c r="OKC74" s="46"/>
      <c r="OKD74" s="46"/>
      <c r="OKE74" s="46"/>
      <c r="OKF74" s="46"/>
      <c r="OKG74" s="46"/>
      <c r="OKH74" s="46"/>
      <c r="OKI74" s="46"/>
      <c r="OKJ74" s="46"/>
      <c r="OKK74" s="46"/>
      <c r="OKL74" s="46"/>
      <c r="OKM74" s="46"/>
      <c r="OKN74" s="46"/>
      <c r="OKO74" s="46"/>
      <c r="OKP74" s="46"/>
      <c r="OKQ74" s="46"/>
      <c r="OKR74" s="46"/>
      <c r="OKS74" s="46"/>
      <c r="OKT74" s="46"/>
      <c r="OKU74" s="46"/>
      <c r="OKV74" s="46"/>
      <c r="OKW74" s="46"/>
      <c r="OKX74" s="46"/>
      <c r="OKY74" s="46"/>
      <c r="OKZ74" s="46"/>
      <c r="OLA74" s="46"/>
      <c r="OLB74" s="46"/>
      <c r="OLC74" s="46"/>
      <c r="OLD74" s="46"/>
      <c r="OLE74" s="46"/>
      <c r="OLF74" s="46"/>
      <c r="OLG74" s="46"/>
      <c r="OLH74" s="46"/>
      <c r="OLI74" s="46"/>
      <c r="OLJ74" s="46"/>
      <c r="OLK74" s="46"/>
      <c r="OLL74" s="46"/>
      <c r="OLM74" s="46"/>
      <c r="OLN74" s="46"/>
      <c r="OLO74" s="46"/>
      <c r="OLP74" s="46"/>
      <c r="OLQ74" s="46"/>
      <c r="OLR74" s="46"/>
      <c r="OLS74" s="46"/>
      <c r="OLT74" s="46"/>
      <c r="OLU74" s="46"/>
      <c r="OLV74" s="46"/>
      <c r="OLW74" s="46"/>
      <c r="OLX74" s="46"/>
      <c r="OLY74" s="46"/>
      <c r="OLZ74" s="46"/>
      <c r="OMA74" s="46"/>
      <c r="OMB74" s="46"/>
      <c r="OMC74" s="46"/>
      <c r="OMD74" s="46"/>
      <c r="OME74" s="46"/>
      <c r="OMF74" s="46"/>
      <c r="OMG74" s="46"/>
      <c r="OMH74" s="46"/>
      <c r="OMI74" s="46"/>
      <c r="OMJ74" s="46"/>
      <c r="OMK74" s="46"/>
      <c r="OML74" s="46"/>
      <c r="OMM74" s="46"/>
      <c r="OMN74" s="46"/>
      <c r="OMO74" s="46"/>
      <c r="OMP74" s="46"/>
      <c r="OMQ74" s="46"/>
      <c r="OMR74" s="46"/>
      <c r="OMS74" s="46"/>
      <c r="OMT74" s="46"/>
      <c r="OMU74" s="46"/>
      <c r="OMV74" s="46"/>
      <c r="OMW74" s="46"/>
      <c r="OMX74" s="46"/>
      <c r="OMY74" s="46"/>
      <c r="OMZ74" s="46"/>
      <c r="ONA74" s="46"/>
      <c r="ONB74" s="46"/>
      <c r="ONC74" s="46"/>
      <c r="OND74" s="46"/>
      <c r="ONE74" s="46"/>
      <c r="ONF74" s="46"/>
      <c r="ONG74" s="46"/>
      <c r="ONH74" s="46"/>
      <c r="ONI74" s="46"/>
      <c r="ONJ74" s="46"/>
      <c r="ONK74" s="46"/>
      <c r="ONL74" s="46"/>
      <c r="ONM74" s="46"/>
      <c r="ONN74" s="46"/>
      <c r="ONO74" s="46"/>
      <c r="ONP74" s="46"/>
      <c r="ONQ74" s="46"/>
      <c r="ONR74" s="46"/>
      <c r="ONS74" s="46"/>
      <c r="ONT74" s="46"/>
      <c r="ONU74" s="46"/>
      <c r="ONV74" s="46"/>
      <c r="ONW74" s="46"/>
      <c r="ONX74" s="46"/>
      <c r="ONY74" s="46"/>
      <c r="ONZ74" s="46"/>
      <c r="OOA74" s="46"/>
      <c r="OOB74" s="46"/>
      <c r="OOC74" s="46"/>
      <c r="OOD74" s="46"/>
      <c r="OOE74" s="46"/>
      <c r="OOF74" s="46"/>
      <c r="OOG74" s="46"/>
      <c r="OOH74" s="46"/>
      <c r="OOI74" s="46"/>
      <c r="OOJ74" s="46"/>
      <c r="OOK74" s="46"/>
      <c r="OOL74" s="46"/>
      <c r="OOM74" s="46"/>
      <c r="OON74" s="46"/>
      <c r="OOO74" s="46"/>
      <c r="OOP74" s="46"/>
      <c r="OOQ74" s="46"/>
      <c r="OOR74" s="46"/>
      <c r="OOS74" s="46"/>
      <c r="OOT74" s="46"/>
      <c r="OOU74" s="46"/>
      <c r="OOV74" s="46"/>
      <c r="OOW74" s="46"/>
      <c r="OOX74" s="46"/>
      <c r="OOY74" s="46"/>
      <c r="OOZ74" s="46"/>
      <c r="OPA74" s="46"/>
      <c r="OPB74" s="46"/>
      <c r="OPC74" s="46"/>
      <c r="OPD74" s="46"/>
      <c r="OPE74" s="46"/>
      <c r="OPF74" s="46"/>
      <c r="OPG74" s="46"/>
      <c r="OPH74" s="46"/>
      <c r="OPI74" s="46"/>
      <c r="OPJ74" s="46"/>
      <c r="OPK74" s="46"/>
      <c r="OPL74" s="46"/>
      <c r="OPM74" s="46"/>
      <c r="OPN74" s="46"/>
      <c r="OPO74" s="46"/>
      <c r="OPP74" s="46"/>
      <c r="OPQ74" s="46"/>
      <c r="OPR74" s="46"/>
      <c r="OPS74" s="46"/>
      <c r="OPT74" s="46"/>
      <c r="OPU74" s="46"/>
      <c r="OPV74" s="46"/>
      <c r="OPW74" s="46"/>
      <c r="OPX74" s="46"/>
      <c r="OPY74" s="46"/>
      <c r="OPZ74" s="46"/>
      <c r="OQA74" s="46"/>
      <c r="OQB74" s="46"/>
      <c r="OQC74" s="46"/>
      <c r="OQD74" s="46"/>
      <c r="OQE74" s="46"/>
      <c r="OQF74" s="46"/>
      <c r="OQG74" s="46"/>
      <c r="OQH74" s="46"/>
      <c r="OQI74" s="46"/>
      <c r="OQJ74" s="46"/>
      <c r="OQK74" s="46"/>
      <c r="OQL74" s="46"/>
      <c r="OQM74" s="46"/>
      <c r="OQN74" s="46"/>
      <c r="OQO74" s="46"/>
      <c r="OQP74" s="46"/>
      <c r="OQQ74" s="46"/>
      <c r="OQR74" s="46"/>
      <c r="OQS74" s="46"/>
      <c r="OQT74" s="46"/>
      <c r="OQU74" s="46"/>
      <c r="OQV74" s="46"/>
      <c r="OQW74" s="46"/>
      <c r="OQX74" s="46"/>
      <c r="OQY74" s="46"/>
      <c r="OQZ74" s="46"/>
      <c r="ORA74" s="46"/>
      <c r="ORB74" s="46"/>
      <c r="ORC74" s="46"/>
      <c r="ORD74" s="46"/>
      <c r="ORE74" s="46"/>
      <c r="ORF74" s="46"/>
      <c r="ORG74" s="46"/>
      <c r="ORH74" s="46"/>
      <c r="ORI74" s="46"/>
      <c r="ORJ74" s="46"/>
      <c r="ORK74" s="46"/>
      <c r="ORL74" s="46"/>
      <c r="ORM74" s="46"/>
      <c r="ORN74" s="46"/>
      <c r="ORO74" s="46"/>
      <c r="ORP74" s="46"/>
      <c r="ORQ74" s="46"/>
      <c r="ORR74" s="46"/>
      <c r="ORS74" s="46"/>
      <c r="ORT74" s="46"/>
      <c r="ORU74" s="46"/>
      <c r="ORV74" s="46"/>
      <c r="ORW74" s="46"/>
      <c r="ORX74" s="46"/>
      <c r="ORY74" s="46"/>
      <c r="ORZ74" s="46"/>
      <c r="OSA74" s="46"/>
      <c r="OSB74" s="46"/>
      <c r="OSC74" s="46"/>
      <c r="OSD74" s="46"/>
      <c r="OSE74" s="46"/>
      <c r="OSF74" s="46"/>
      <c r="OSG74" s="46"/>
      <c r="OSH74" s="46"/>
      <c r="OSI74" s="46"/>
      <c r="OSJ74" s="46"/>
      <c r="OSK74" s="46"/>
      <c r="OSL74" s="46"/>
      <c r="OSM74" s="46"/>
      <c r="OSN74" s="46"/>
      <c r="OSO74" s="46"/>
      <c r="OSP74" s="46"/>
      <c r="OSQ74" s="46"/>
      <c r="OSR74" s="46"/>
      <c r="OSS74" s="46"/>
      <c r="OST74" s="46"/>
      <c r="OSU74" s="46"/>
      <c r="OSV74" s="46"/>
      <c r="OSW74" s="46"/>
      <c r="OSX74" s="46"/>
      <c r="OSY74" s="46"/>
      <c r="OSZ74" s="46"/>
      <c r="OTA74" s="46"/>
      <c r="OTB74" s="46"/>
      <c r="OTC74" s="46"/>
      <c r="OTD74" s="46"/>
      <c r="OTE74" s="46"/>
      <c r="OTF74" s="46"/>
      <c r="OTG74" s="46"/>
      <c r="OTH74" s="46"/>
      <c r="OTI74" s="46"/>
      <c r="OTJ74" s="46"/>
      <c r="OTK74" s="46"/>
      <c r="OTL74" s="46"/>
      <c r="OTM74" s="46"/>
      <c r="OTN74" s="46"/>
      <c r="OTO74" s="46"/>
      <c r="OTP74" s="46"/>
      <c r="OTQ74" s="46"/>
      <c r="OTR74" s="46"/>
      <c r="OTS74" s="46"/>
      <c r="OTT74" s="46"/>
      <c r="OTU74" s="46"/>
      <c r="OTV74" s="46"/>
      <c r="OTW74" s="46"/>
      <c r="OTX74" s="46"/>
      <c r="OTY74" s="46"/>
      <c r="OTZ74" s="46"/>
      <c r="OUA74" s="46"/>
      <c r="OUB74" s="46"/>
      <c r="OUC74" s="46"/>
      <c r="OUD74" s="46"/>
      <c r="OUE74" s="46"/>
      <c r="OUF74" s="46"/>
      <c r="OUG74" s="46"/>
      <c r="OUH74" s="46"/>
      <c r="OUI74" s="46"/>
      <c r="OUJ74" s="46"/>
      <c r="OUK74" s="46"/>
      <c r="OUL74" s="46"/>
      <c r="OUM74" s="46"/>
      <c r="OUN74" s="46"/>
      <c r="OUO74" s="46"/>
      <c r="OUP74" s="46"/>
      <c r="OUQ74" s="46"/>
      <c r="OUR74" s="46"/>
      <c r="OUS74" s="46"/>
      <c r="OUT74" s="46"/>
      <c r="OUU74" s="46"/>
      <c r="OUV74" s="46"/>
      <c r="OUW74" s="46"/>
      <c r="OUX74" s="46"/>
      <c r="OUY74" s="46"/>
      <c r="OUZ74" s="46"/>
      <c r="OVA74" s="46"/>
      <c r="OVB74" s="46"/>
      <c r="OVC74" s="46"/>
      <c r="OVD74" s="46"/>
      <c r="OVE74" s="46"/>
      <c r="OVF74" s="46"/>
      <c r="OVG74" s="46"/>
      <c r="OVH74" s="46"/>
      <c r="OVI74" s="46"/>
      <c r="OVJ74" s="46"/>
      <c r="OVK74" s="46"/>
      <c r="OVL74" s="46"/>
      <c r="OVM74" s="46"/>
      <c r="OVN74" s="46"/>
      <c r="OVO74" s="46"/>
      <c r="OVP74" s="46"/>
      <c r="OVQ74" s="46"/>
      <c r="OVR74" s="46"/>
      <c r="OVS74" s="46"/>
      <c r="OVT74" s="46"/>
      <c r="OVU74" s="46"/>
      <c r="OVV74" s="46"/>
      <c r="OVW74" s="46"/>
      <c r="OVX74" s="46"/>
      <c r="OVY74" s="46"/>
      <c r="OVZ74" s="46"/>
      <c r="OWA74" s="46"/>
      <c r="OWB74" s="46"/>
      <c r="OWC74" s="46"/>
      <c r="OWD74" s="46"/>
      <c r="OWE74" s="46"/>
      <c r="OWF74" s="46"/>
      <c r="OWG74" s="46"/>
      <c r="OWH74" s="46"/>
      <c r="OWI74" s="46"/>
      <c r="OWJ74" s="46"/>
      <c r="OWK74" s="46"/>
      <c r="OWL74" s="46"/>
      <c r="OWM74" s="46"/>
      <c r="OWN74" s="46"/>
      <c r="OWO74" s="46"/>
      <c r="OWP74" s="46"/>
      <c r="OWQ74" s="46"/>
      <c r="OWR74" s="46"/>
      <c r="OWS74" s="46"/>
      <c r="OWT74" s="46"/>
      <c r="OWU74" s="46"/>
      <c r="OWV74" s="46"/>
      <c r="OWW74" s="46"/>
      <c r="OWX74" s="46"/>
      <c r="OWY74" s="46"/>
      <c r="OWZ74" s="46"/>
      <c r="OXA74" s="46"/>
      <c r="OXB74" s="46"/>
      <c r="OXC74" s="46"/>
      <c r="OXD74" s="46"/>
      <c r="OXE74" s="46"/>
      <c r="OXF74" s="46"/>
      <c r="OXG74" s="46"/>
      <c r="OXH74" s="46"/>
      <c r="OXI74" s="46"/>
      <c r="OXJ74" s="46"/>
      <c r="OXK74" s="46"/>
      <c r="OXL74" s="46"/>
      <c r="OXM74" s="46"/>
      <c r="OXN74" s="46"/>
      <c r="OXO74" s="46"/>
      <c r="OXP74" s="46"/>
      <c r="OXQ74" s="46"/>
      <c r="OXR74" s="46"/>
      <c r="OXS74" s="46"/>
      <c r="OXT74" s="46"/>
      <c r="OXU74" s="46"/>
      <c r="OXV74" s="46"/>
      <c r="OXW74" s="46"/>
      <c r="OXX74" s="46"/>
      <c r="OXY74" s="46"/>
      <c r="OXZ74" s="46"/>
      <c r="OYA74" s="46"/>
      <c r="OYB74" s="46"/>
      <c r="OYC74" s="46"/>
      <c r="OYD74" s="46"/>
      <c r="OYE74" s="46"/>
      <c r="OYF74" s="46"/>
      <c r="OYG74" s="46"/>
      <c r="OYH74" s="46"/>
      <c r="OYI74" s="46"/>
      <c r="OYJ74" s="46"/>
      <c r="OYK74" s="46"/>
      <c r="OYL74" s="46"/>
      <c r="OYM74" s="46"/>
      <c r="OYN74" s="46"/>
      <c r="OYO74" s="46"/>
      <c r="OYP74" s="46"/>
      <c r="OYQ74" s="46"/>
      <c r="OYR74" s="46"/>
      <c r="OYS74" s="46"/>
      <c r="OYT74" s="46"/>
      <c r="OYU74" s="46"/>
      <c r="OYV74" s="46"/>
      <c r="OYW74" s="46"/>
      <c r="OYX74" s="46"/>
      <c r="OYY74" s="46"/>
      <c r="OYZ74" s="46"/>
      <c r="OZA74" s="46"/>
      <c r="OZB74" s="46"/>
      <c r="OZC74" s="46"/>
      <c r="OZD74" s="46"/>
      <c r="OZE74" s="46"/>
      <c r="OZF74" s="46"/>
      <c r="OZG74" s="46"/>
      <c r="OZH74" s="46"/>
      <c r="OZI74" s="46"/>
      <c r="OZJ74" s="46"/>
      <c r="OZK74" s="46"/>
      <c r="OZL74" s="46"/>
      <c r="OZM74" s="46"/>
      <c r="OZN74" s="46"/>
      <c r="OZO74" s="46"/>
      <c r="OZP74" s="46"/>
      <c r="OZQ74" s="46"/>
      <c r="OZR74" s="46"/>
      <c r="OZS74" s="46"/>
      <c r="OZT74" s="46"/>
      <c r="OZU74" s="46"/>
      <c r="OZV74" s="46"/>
      <c r="OZW74" s="46"/>
      <c r="OZX74" s="46"/>
      <c r="OZY74" s="46"/>
      <c r="OZZ74" s="46"/>
      <c r="PAA74" s="46"/>
      <c r="PAB74" s="46"/>
      <c r="PAC74" s="46"/>
      <c r="PAD74" s="46"/>
      <c r="PAE74" s="46"/>
      <c r="PAF74" s="46"/>
      <c r="PAG74" s="46"/>
      <c r="PAH74" s="46"/>
      <c r="PAI74" s="46"/>
      <c r="PAJ74" s="46"/>
      <c r="PAK74" s="46"/>
      <c r="PAL74" s="46"/>
      <c r="PAM74" s="46"/>
      <c r="PAN74" s="46"/>
      <c r="PAO74" s="46"/>
      <c r="PAP74" s="46"/>
      <c r="PAQ74" s="46"/>
      <c r="PAR74" s="46"/>
      <c r="PAS74" s="46"/>
      <c r="PAT74" s="46"/>
      <c r="PAU74" s="46"/>
      <c r="PAV74" s="46"/>
      <c r="PAW74" s="46"/>
      <c r="PAX74" s="46"/>
      <c r="PAY74" s="46"/>
      <c r="PAZ74" s="46"/>
      <c r="PBA74" s="46"/>
      <c r="PBB74" s="46"/>
      <c r="PBC74" s="46"/>
      <c r="PBD74" s="46"/>
      <c r="PBE74" s="46"/>
      <c r="PBF74" s="46"/>
      <c r="PBG74" s="46"/>
      <c r="PBH74" s="46"/>
      <c r="PBI74" s="46"/>
      <c r="PBJ74" s="46"/>
      <c r="PBK74" s="46"/>
      <c r="PBL74" s="46"/>
      <c r="PBM74" s="46"/>
      <c r="PBN74" s="46"/>
      <c r="PBO74" s="46"/>
      <c r="PBP74" s="46"/>
      <c r="PBQ74" s="46"/>
      <c r="PBR74" s="46"/>
      <c r="PBS74" s="46"/>
      <c r="PBT74" s="46"/>
      <c r="PBU74" s="46"/>
      <c r="PBV74" s="46"/>
      <c r="PBW74" s="46"/>
      <c r="PBX74" s="46"/>
      <c r="PBY74" s="46"/>
      <c r="PBZ74" s="46"/>
      <c r="PCA74" s="46"/>
      <c r="PCB74" s="46"/>
      <c r="PCC74" s="46"/>
      <c r="PCD74" s="46"/>
      <c r="PCE74" s="46"/>
      <c r="PCF74" s="46"/>
      <c r="PCG74" s="46"/>
      <c r="PCH74" s="46"/>
      <c r="PCI74" s="46"/>
      <c r="PCJ74" s="46"/>
      <c r="PCK74" s="46"/>
      <c r="PCL74" s="46"/>
      <c r="PCM74" s="46"/>
      <c r="PCN74" s="46"/>
      <c r="PCO74" s="46"/>
      <c r="PCP74" s="46"/>
      <c r="PCQ74" s="46"/>
      <c r="PCR74" s="46"/>
      <c r="PCS74" s="46"/>
      <c r="PCT74" s="46"/>
      <c r="PCU74" s="46"/>
      <c r="PCV74" s="46"/>
      <c r="PCW74" s="46"/>
      <c r="PCX74" s="46"/>
      <c r="PCY74" s="46"/>
      <c r="PCZ74" s="46"/>
      <c r="PDA74" s="46"/>
      <c r="PDB74" s="46"/>
      <c r="PDC74" s="46"/>
      <c r="PDD74" s="46"/>
      <c r="PDE74" s="46"/>
      <c r="PDF74" s="46"/>
      <c r="PDG74" s="46"/>
      <c r="PDH74" s="46"/>
      <c r="PDI74" s="46"/>
      <c r="PDJ74" s="46"/>
      <c r="PDK74" s="46"/>
      <c r="PDL74" s="46"/>
      <c r="PDM74" s="46"/>
      <c r="PDN74" s="46"/>
      <c r="PDO74" s="46"/>
      <c r="PDP74" s="46"/>
      <c r="PDQ74" s="46"/>
      <c r="PDR74" s="46"/>
      <c r="PDS74" s="46"/>
      <c r="PDT74" s="46"/>
      <c r="PDU74" s="46"/>
      <c r="PDV74" s="46"/>
      <c r="PDW74" s="46"/>
      <c r="PDX74" s="46"/>
      <c r="PDY74" s="46"/>
      <c r="PDZ74" s="46"/>
      <c r="PEA74" s="46"/>
      <c r="PEB74" s="46"/>
      <c r="PEC74" s="46"/>
      <c r="PED74" s="46"/>
      <c r="PEE74" s="46"/>
      <c r="PEF74" s="46"/>
      <c r="PEG74" s="46"/>
      <c r="PEH74" s="46"/>
      <c r="PEI74" s="46"/>
      <c r="PEJ74" s="46"/>
      <c r="PEK74" s="46"/>
      <c r="PEL74" s="46"/>
      <c r="PEM74" s="46"/>
      <c r="PEN74" s="46"/>
      <c r="PEO74" s="46"/>
      <c r="PEP74" s="46"/>
      <c r="PEQ74" s="46"/>
      <c r="PER74" s="46"/>
      <c r="PES74" s="46"/>
      <c r="PET74" s="46"/>
      <c r="PEU74" s="46"/>
      <c r="PEV74" s="46"/>
      <c r="PEW74" s="46"/>
      <c r="PEX74" s="46"/>
      <c r="PEY74" s="46"/>
      <c r="PEZ74" s="46"/>
      <c r="PFA74" s="46"/>
      <c r="PFB74" s="46"/>
      <c r="PFC74" s="46"/>
      <c r="PFD74" s="46"/>
      <c r="PFE74" s="46"/>
      <c r="PFF74" s="46"/>
      <c r="PFG74" s="46"/>
      <c r="PFH74" s="46"/>
      <c r="PFI74" s="46"/>
      <c r="PFJ74" s="46"/>
      <c r="PFK74" s="46"/>
      <c r="PFL74" s="46"/>
      <c r="PFM74" s="46"/>
      <c r="PFN74" s="46"/>
      <c r="PFO74" s="46"/>
      <c r="PFP74" s="46"/>
      <c r="PFQ74" s="46"/>
      <c r="PFR74" s="46"/>
      <c r="PFS74" s="46"/>
      <c r="PFT74" s="46"/>
      <c r="PFU74" s="46"/>
      <c r="PFV74" s="46"/>
      <c r="PFW74" s="46"/>
      <c r="PFX74" s="46"/>
      <c r="PFY74" s="46"/>
      <c r="PFZ74" s="46"/>
      <c r="PGA74" s="46"/>
      <c r="PGB74" s="46"/>
      <c r="PGC74" s="46"/>
      <c r="PGD74" s="46"/>
      <c r="PGE74" s="46"/>
      <c r="PGF74" s="46"/>
      <c r="PGG74" s="46"/>
      <c r="PGH74" s="46"/>
      <c r="PGI74" s="46"/>
      <c r="PGJ74" s="46"/>
      <c r="PGK74" s="46"/>
      <c r="PGL74" s="46"/>
      <c r="PGM74" s="46"/>
      <c r="PGN74" s="46"/>
      <c r="PGO74" s="46"/>
      <c r="PGP74" s="46"/>
      <c r="PGQ74" s="46"/>
      <c r="PGR74" s="46"/>
      <c r="PGS74" s="46"/>
      <c r="PGT74" s="46"/>
      <c r="PGU74" s="46"/>
      <c r="PGV74" s="46"/>
      <c r="PGW74" s="46"/>
      <c r="PGX74" s="46"/>
      <c r="PGY74" s="46"/>
      <c r="PGZ74" s="46"/>
      <c r="PHA74" s="46"/>
      <c r="PHB74" s="46"/>
      <c r="PHC74" s="46"/>
      <c r="PHD74" s="46"/>
      <c r="PHE74" s="46"/>
      <c r="PHF74" s="46"/>
      <c r="PHG74" s="46"/>
      <c r="PHH74" s="46"/>
      <c r="PHI74" s="46"/>
      <c r="PHJ74" s="46"/>
      <c r="PHK74" s="46"/>
      <c r="PHL74" s="46"/>
      <c r="PHM74" s="46"/>
      <c r="PHN74" s="46"/>
      <c r="PHO74" s="46"/>
      <c r="PHP74" s="46"/>
      <c r="PHQ74" s="46"/>
      <c r="PHR74" s="46"/>
      <c r="PHS74" s="46"/>
      <c r="PHT74" s="46"/>
      <c r="PHU74" s="46"/>
      <c r="PHV74" s="46"/>
      <c r="PHW74" s="46"/>
      <c r="PHX74" s="46"/>
      <c r="PHY74" s="46"/>
      <c r="PHZ74" s="46"/>
      <c r="PIA74" s="46"/>
      <c r="PIB74" s="46"/>
      <c r="PIC74" s="46"/>
      <c r="PID74" s="46"/>
      <c r="PIE74" s="46"/>
      <c r="PIF74" s="46"/>
      <c r="PIG74" s="46"/>
      <c r="PIH74" s="46"/>
      <c r="PII74" s="46"/>
      <c r="PIJ74" s="46"/>
      <c r="PIK74" s="46"/>
      <c r="PIL74" s="46"/>
      <c r="PIM74" s="46"/>
      <c r="PIN74" s="46"/>
      <c r="PIO74" s="46"/>
      <c r="PIP74" s="46"/>
      <c r="PIQ74" s="46"/>
      <c r="PIR74" s="46"/>
      <c r="PIS74" s="46"/>
      <c r="PIT74" s="46"/>
      <c r="PIU74" s="46"/>
      <c r="PIV74" s="46"/>
      <c r="PIW74" s="46"/>
      <c r="PIX74" s="46"/>
      <c r="PIY74" s="46"/>
      <c r="PIZ74" s="46"/>
      <c r="PJA74" s="46"/>
      <c r="PJB74" s="46"/>
      <c r="PJC74" s="46"/>
      <c r="PJD74" s="46"/>
      <c r="PJE74" s="46"/>
      <c r="PJF74" s="46"/>
      <c r="PJG74" s="46"/>
      <c r="PJH74" s="46"/>
      <c r="PJI74" s="46"/>
      <c r="PJJ74" s="46"/>
      <c r="PJK74" s="46"/>
      <c r="PJL74" s="46"/>
      <c r="PJM74" s="46"/>
      <c r="PJN74" s="46"/>
      <c r="PJO74" s="46"/>
      <c r="PJP74" s="46"/>
      <c r="PJQ74" s="46"/>
      <c r="PJR74" s="46"/>
      <c r="PJS74" s="46"/>
      <c r="PJT74" s="46"/>
      <c r="PJU74" s="46"/>
      <c r="PJV74" s="46"/>
      <c r="PJW74" s="46"/>
      <c r="PJX74" s="46"/>
      <c r="PJY74" s="46"/>
      <c r="PJZ74" s="46"/>
      <c r="PKA74" s="46"/>
      <c r="PKB74" s="46"/>
      <c r="PKC74" s="46"/>
      <c r="PKD74" s="46"/>
      <c r="PKE74" s="46"/>
      <c r="PKF74" s="46"/>
      <c r="PKG74" s="46"/>
      <c r="PKH74" s="46"/>
      <c r="PKI74" s="46"/>
      <c r="PKJ74" s="46"/>
      <c r="PKK74" s="46"/>
      <c r="PKL74" s="46"/>
      <c r="PKM74" s="46"/>
      <c r="PKN74" s="46"/>
      <c r="PKO74" s="46"/>
      <c r="PKP74" s="46"/>
      <c r="PKQ74" s="46"/>
      <c r="PKR74" s="46"/>
      <c r="PKS74" s="46"/>
      <c r="PKT74" s="46"/>
      <c r="PKU74" s="46"/>
      <c r="PKV74" s="46"/>
      <c r="PKW74" s="46"/>
      <c r="PKX74" s="46"/>
      <c r="PKY74" s="46"/>
      <c r="PKZ74" s="46"/>
      <c r="PLA74" s="46"/>
      <c r="PLB74" s="46"/>
      <c r="PLC74" s="46"/>
      <c r="PLD74" s="46"/>
      <c r="PLE74" s="46"/>
      <c r="PLF74" s="46"/>
      <c r="PLG74" s="46"/>
      <c r="PLH74" s="46"/>
      <c r="PLI74" s="46"/>
      <c r="PLJ74" s="46"/>
      <c r="PLK74" s="46"/>
      <c r="PLL74" s="46"/>
      <c r="PLM74" s="46"/>
      <c r="PLN74" s="46"/>
      <c r="PLO74" s="46"/>
      <c r="PLP74" s="46"/>
      <c r="PLQ74" s="46"/>
      <c r="PLR74" s="46"/>
      <c r="PLS74" s="46"/>
      <c r="PLT74" s="46"/>
      <c r="PLU74" s="46"/>
      <c r="PLV74" s="46"/>
      <c r="PLW74" s="46"/>
      <c r="PLX74" s="46"/>
      <c r="PLY74" s="46"/>
      <c r="PLZ74" s="46"/>
      <c r="PMA74" s="46"/>
      <c r="PMB74" s="46"/>
      <c r="PMC74" s="46"/>
      <c r="PMD74" s="46"/>
      <c r="PME74" s="46"/>
      <c r="PMF74" s="46"/>
      <c r="PMG74" s="46"/>
      <c r="PMH74" s="46"/>
      <c r="PMI74" s="46"/>
      <c r="PMJ74" s="46"/>
      <c r="PMK74" s="46"/>
      <c r="PML74" s="46"/>
      <c r="PMM74" s="46"/>
      <c r="PMN74" s="46"/>
      <c r="PMO74" s="46"/>
      <c r="PMP74" s="46"/>
      <c r="PMQ74" s="46"/>
      <c r="PMR74" s="46"/>
      <c r="PMS74" s="46"/>
      <c r="PMT74" s="46"/>
      <c r="PMU74" s="46"/>
      <c r="PMV74" s="46"/>
      <c r="PMW74" s="46"/>
      <c r="PMX74" s="46"/>
      <c r="PMY74" s="46"/>
      <c r="PMZ74" s="46"/>
      <c r="PNA74" s="46"/>
      <c r="PNB74" s="46"/>
      <c r="PNC74" s="46"/>
      <c r="PND74" s="46"/>
      <c r="PNE74" s="46"/>
      <c r="PNF74" s="46"/>
      <c r="PNG74" s="46"/>
      <c r="PNH74" s="46"/>
      <c r="PNI74" s="46"/>
      <c r="PNJ74" s="46"/>
      <c r="PNK74" s="46"/>
      <c r="PNL74" s="46"/>
      <c r="PNM74" s="46"/>
      <c r="PNN74" s="46"/>
      <c r="PNO74" s="46"/>
      <c r="PNP74" s="46"/>
      <c r="PNQ74" s="46"/>
      <c r="PNR74" s="46"/>
      <c r="PNS74" s="46"/>
      <c r="PNT74" s="46"/>
      <c r="PNU74" s="46"/>
      <c r="PNV74" s="46"/>
      <c r="PNW74" s="46"/>
      <c r="PNX74" s="46"/>
      <c r="PNY74" s="46"/>
      <c r="PNZ74" s="46"/>
      <c r="POA74" s="46"/>
      <c r="POB74" s="46"/>
      <c r="POC74" s="46"/>
      <c r="POD74" s="46"/>
      <c r="POE74" s="46"/>
      <c r="POF74" s="46"/>
      <c r="POG74" s="46"/>
      <c r="POH74" s="46"/>
      <c r="POI74" s="46"/>
      <c r="POJ74" s="46"/>
      <c r="POK74" s="46"/>
      <c r="POL74" s="46"/>
      <c r="POM74" s="46"/>
      <c r="PON74" s="46"/>
      <c r="POO74" s="46"/>
      <c r="POP74" s="46"/>
      <c r="POQ74" s="46"/>
      <c r="POR74" s="46"/>
      <c r="POS74" s="46"/>
      <c r="POT74" s="46"/>
      <c r="POU74" s="46"/>
      <c r="POV74" s="46"/>
      <c r="POW74" s="46"/>
      <c r="POX74" s="46"/>
      <c r="POY74" s="46"/>
      <c r="POZ74" s="46"/>
      <c r="PPA74" s="46"/>
      <c r="PPB74" s="46"/>
      <c r="PPC74" s="46"/>
      <c r="PPD74" s="46"/>
      <c r="PPE74" s="46"/>
      <c r="PPF74" s="46"/>
      <c r="PPG74" s="46"/>
      <c r="PPH74" s="46"/>
      <c r="PPI74" s="46"/>
      <c r="PPJ74" s="46"/>
      <c r="PPK74" s="46"/>
      <c r="PPL74" s="46"/>
      <c r="PPM74" s="46"/>
      <c r="PPN74" s="46"/>
      <c r="PPO74" s="46"/>
      <c r="PPP74" s="46"/>
      <c r="PPQ74" s="46"/>
      <c r="PPR74" s="46"/>
      <c r="PPS74" s="46"/>
      <c r="PPT74" s="46"/>
      <c r="PPU74" s="46"/>
      <c r="PPV74" s="46"/>
      <c r="PPW74" s="46"/>
      <c r="PPX74" s="46"/>
      <c r="PPY74" s="46"/>
      <c r="PPZ74" s="46"/>
      <c r="PQA74" s="46"/>
      <c r="PQB74" s="46"/>
      <c r="PQC74" s="46"/>
      <c r="PQD74" s="46"/>
      <c r="PQE74" s="46"/>
      <c r="PQF74" s="46"/>
      <c r="PQG74" s="46"/>
      <c r="PQH74" s="46"/>
      <c r="PQI74" s="46"/>
      <c r="PQJ74" s="46"/>
      <c r="PQK74" s="46"/>
      <c r="PQL74" s="46"/>
      <c r="PQM74" s="46"/>
      <c r="PQN74" s="46"/>
      <c r="PQO74" s="46"/>
      <c r="PQP74" s="46"/>
      <c r="PQQ74" s="46"/>
      <c r="PQR74" s="46"/>
      <c r="PQS74" s="46"/>
      <c r="PQT74" s="46"/>
      <c r="PQU74" s="46"/>
      <c r="PQV74" s="46"/>
      <c r="PQW74" s="46"/>
      <c r="PQX74" s="46"/>
      <c r="PQY74" s="46"/>
      <c r="PQZ74" s="46"/>
      <c r="PRA74" s="46"/>
      <c r="PRB74" s="46"/>
      <c r="PRC74" s="46"/>
      <c r="PRD74" s="46"/>
      <c r="PRE74" s="46"/>
      <c r="PRF74" s="46"/>
      <c r="PRG74" s="46"/>
      <c r="PRH74" s="46"/>
      <c r="PRI74" s="46"/>
      <c r="PRJ74" s="46"/>
      <c r="PRK74" s="46"/>
      <c r="PRL74" s="46"/>
      <c r="PRM74" s="46"/>
      <c r="PRN74" s="46"/>
      <c r="PRO74" s="46"/>
      <c r="PRP74" s="46"/>
      <c r="PRQ74" s="46"/>
      <c r="PRR74" s="46"/>
      <c r="PRS74" s="46"/>
      <c r="PRT74" s="46"/>
      <c r="PRU74" s="46"/>
      <c r="PRV74" s="46"/>
      <c r="PRW74" s="46"/>
      <c r="PRX74" s="46"/>
      <c r="PRY74" s="46"/>
      <c r="PRZ74" s="46"/>
      <c r="PSA74" s="46"/>
      <c r="PSB74" s="46"/>
      <c r="PSC74" s="46"/>
      <c r="PSD74" s="46"/>
      <c r="PSE74" s="46"/>
      <c r="PSF74" s="46"/>
      <c r="PSG74" s="46"/>
      <c r="PSH74" s="46"/>
      <c r="PSI74" s="46"/>
      <c r="PSJ74" s="46"/>
      <c r="PSK74" s="46"/>
      <c r="PSL74" s="46"/>
      <c r="PSM74" s="46"/>
      <c r="PSN74" s="46"/>
      <c r="PSO74" s="46"/>
      <c r="PSP74" s="46"/>
      <c r="PSQ74" s="46"/>
      <c r="PSR74" s="46"/>
      <c r="PSS74" s="46"/>
      <c r="PST74" s="46"/>
      <c r="PSU74" s="46"/>
      <c r="PSV74" s="46"/>
      <c r="PSW74" s="46"/>
      <c r="PSX74" s="46"/>
      <c r="PSY74" s="46"/>
      <c r="PSZ74" s="46"/>
      <c r="PTA74" s="46"/>
      <c r="PTB74" s="46"/>
      <c r="PTC74" s="46"/>
      <c r="PTD74" s="46"/>
      <c r="PTE74" s="46"/>
      <c r="PTF74" s="46"/>
      <c r="PTG74" s="46"/>
      <c r="PTH74" s="46"/>
      <c r="PTI74" s="46"/>
      <c r="PTJ74" s="46"/>
      <c r="PTK74" s="46"/>
      <c r="PTL74" s="46"/>
      <c r="PTM74" s="46"/>
      <c r="PTN74" s="46"/>
      <c r="PTO74" s="46"/>
      <c r="PTP74" s="46"/>
      <c r="PTQ74" s="46"/>
      <c r="PTR74" s="46"/>
      <c r="PTS74" s="46"/>
      <c r="PTT74" s="46"/>
      <c r="PTU74" s="46"/>
      <c r="PTV74" s="46"/>
      <c r="PTW74" s="46"/>
      <c r="PTX74" s="46"/>
      <c r="PTY74" s="46"/>
      <c r="PTZ74" s="46"/>
      <c r="PUA74" s="46"/>
      <c r="PUB74" s="46"/>
      <c r="PUC74" s="46"/>
      <c r="PUD74" s="46"/>
      <c r="PUE74" s="46"/>
      <c r="PUF74" s="46"/>
      <c r="PUG74" s="46"/>
      <c r="PUH74" s="46"/>
      <c r="PUI74" s="46"/>
      <c r="PUJ74" s="46"/>
      <c r="PUK74" s="46"/>
      <c r="PUL74" s="46"/>
      <c r="PUM74" s="46"/>
      <c r="PUN74" s="46"/>
      <c r="PUO74" s="46"/>
      <c r="PUP74" s="46"/>
      <c r="PUQ74" s="46"/>
      <c r="PUR74" s="46"/>
      <c r="PUS74" s="46"/>
      <c r="PUT74" s="46"/>
      <c r="PUU74" s="46"/>
      <c r="PUV74" s="46"/>
      <c r="PUW74" s="46"/>
      <c r="PUX74" s="46"/>
      <c r="PUY74" s="46"/>
      <c r="PUZ74" s="46"/>
      <c r="PVA74" s="46"/>
      <c r="PVB74" s="46"/>
      <c r="PVC74" s="46"/>
      <c r="PVD74" s="46"/>
      <c r="PVE74" s="46"/>
      <c r="PVF74" s="46"/>
      <c r="PVG74" s="46"/>
      <c r="PVH74" s="46"/>
      <c r="PVI74" s="46"/>
      <c r="PVJ74" s="46"/>
      <c r="PVK74" s="46"/>
      <c r="PVL74" s="46"/>
      <c r="PVM74" s="46"/>
      <c r="PVN74" s="46"/>
      <c r="PVO74" s="46"/>
      <c r="PVP74" s="46"/>
      <c r="PVQ74" s="46"/>
      <c r="PVR74" s="46"/>
      <c r="PVS74" s="46"/>
      <c r="PVT74" s="46"/>
      <c r="PVU74" s="46"/>
      <c r="PVV74" s="46"/>
      <c r="PVW74" s="46"/>
      <c r="PVX74" s="46"/>
      <c r="PVY74" s="46"/>
      <c r="PVZ74" s="46"/>
      <c r="PWA74" s="46"/>
      <c r="PWB74" s="46"/>
      <c r="PWC74" s="46"/>
      <c r="PWD74" s="46"/>
      <c r="PWE74" s="46"/>
      <c r="PWF74" s="46"/>
      <c r="PWG74" s="46"/>
      <c r="PWH74" s="46"/>
      <c r="PWI74" s="46"/>
      <c r="PWJ74" s="46"/>
      <c r="PWK74" s="46"/>
      <c r="PWL74" s="46"/>
      <c r="PWM74" s="46"/>
      <c r="PWN74" s="46"/>
      <c r="PWO74" s="46"/>
      <c r="PWP74" s="46"/>
      <c r="PWQ74" s="46"/>
      <c r="PWR74" s="46"/>
      <c r="PWS74" s="46"/>
      <c r="PWT74" s="46"/>
      <c r="PWU74" s="46"/>
      <c r="PWV74" s="46"/>
      <c r="PWW74" s="46"/>
      <c r="PWX74" s="46"/>
      <c r="PWY74" s="46"/>
      <c r="PWZ74" s="46"/>
      <c r="PXA74" s="46"/>
      <c r="PXB74" s="46"/>
      <c r="PXC74" s="46"/>
      <c r="PXD74" s="46"/>
      <c r="PXE74" s="46"/>
      <c r="PXF74" s="46"/>
      <c r="PXG74" s="46"/>
      <c r="PXH74" s="46"/>
      <c r="PXI74" s="46"/>
      <c r="PXJ74" s="46"/>
      <c r="PXK74" s="46"/>
      <c r="PXL74" s="46"/>
      <c r="PXM74" s="46"/>
      <c r="PXN74" s="46"/>
      <c r="PXO74" s="46"/>
      <c r="PXP74" s="46"/>
      <c r="PXQ74" s="46"/>
      <c r="PXR74" s="46"/>
      <c r="PXS74" s="46"/>
      <c r="PXT74" s="46"/>
      <c r="PXU74" s="46"/>
      <c r="PXV74" s="46"/>
      <c r="PXW74" s="46"/>
      <c r="PXX74" s="46"/>
      <c r="PXY74" s="46"/>
      <c r="PXZ74" s="46"/>
      <c r="PYA74" s="46"/>
      <c r="PYB74" s="46"/>
      <c r="PYC74" s="46"/>
      <c r="PYD74" s="46"/>
      <c r="PYE74" s="46"/>
      <c r="PYF74" s="46"/>
      <c r="PYG74" s="46"/>
      <c r="PYH74" s="46"/>
      <c r="PYI74" s="46"/>
      <c r="PYJ74" s="46"/>
      <c r="PYK74" s="46"/>
      <c r="PYL74" s="46"/>
      <c r="PYM74" s="46"/>
      <c r="PYN74" s="46"/>
      <c r="PYO74" s="46"/>
      <c r="PYP74" s="46"/>
      <c r="PYQ74" s="46"/>
      <c r="PYR74" s="46"/>
      <c r="PYS74" s="46"/>
      <c r="PYT74" s="46"/>
      <c r="PYU74" s="46"/>
      <c r="PYV74" s="46"/>
      <c r="PYW74" s="46"/>
      <c r="PYX74" s="46"/>
      <c r="PYY74" s="46"/>
      <c r="PYZ74" s="46"/>
      <c r="PZA74" s="46"/>
      <c r="PZB74" s="46"/>
      <c r="PZC74" s="46"/>
      <c r="PZD74" s="46"/>
      <c r="PZE74" s="46"/>
      <c r="PZF74" s="46"/>
      <c r="PZG74" s="46"/>
      <c r="PZH74" s="46"/>
      <c r="PZI74" s="46"/>
      <c r="PZJ74" s="46"/>
      <c r="PZK74" s="46"/>
      <c r="PZL74" s="46"/>
      <c r="PZM74" s="46"/>
      <c r="PZN74" s="46"/>
      <c r="PZO74" s="46"/>
      <c r="PZP74" s="46"/>
      <c r="PZQ74" s="46"/>
      <c r="PZR74" s="46"/>
      <c r="PZS74" s="46"/>
      <c r="PZT74" s="46"/>
      <c r="PZU74" s="46"/>
      <c r="PZV74" s="46"/>
      <c r="PZW74" s="46"/>
      <c r="PZX74" s="46"/>
      <c r="PZY74" s="46"/>
      <c r="PZZ74" s="46"/>
      <c r="QAA74" s="46"/>
      <c r="QAB74" s="46"/>
      <c r="QAC74" s="46"/>
      <c r="QAD74" s="46"/>
      <c r="QAE74" s="46"/>
      <c r="QAF74" s="46"/>
      <c r="QAG74" s="46"/>
      <c r="QAH74" s="46"/>
      <c r="QAI74" s="46"/>
      <c r="QAJ74" s="46"/>
      <c r="QAK74" s="46"/>
      <c r="QAL74" s="46"/>
      <c r="QAM74" s="46"/>
      <c r="QAN74" s="46"/>
      <c r="QAO74" s="46"/>
      <c r="QAP74" s="46"/>
      <c r="QAQ74" s="46"/>
      <c r="QAR74" s="46"/>
      <c r="QAS74" s="46"/>
      <c r="QAT74" s="46"/>
      <c r="QAU74" s="46"/>
      <c r="QAV74" s="46"/>
      <c r="QAW74" s="46"/>
      <c r="QAX74" s="46"/>
      <c r="QAY74" s="46"/>
      <c r="QAZ74" s="46"/>
      <c r="QBA74" s="46"/>
      <c r="QBB74" s="46"/>
      <c r="QBC74" s="46"/>
      <c r="QBD74" s="46"/>
      <c r="QBE74" s="46"/>
      <c r="QBF74" s="46"/>
      <c r="QBG74" s="46"/>
      <c r="QBH74" s="46"/>
      <c r="QBI74" s="46"/>
      <c r="QBJ74" s="46"/>
      <c r="QBK74" s="46"/>
      <c r="QBL74" s="46"/>
      <c r="QBM74" s="46"/>
      <c r="QBN74" s="46"/>
      <c r="QBO74" s="46"/>
      <c r="QBP74" s="46"/>
      <c r="QBQ74" s="46"/>
      <c r="QBR74" s="46"/>
      <c r="QBS74" s="46"/>
      <c r="QBT74" s="46"/>
      <c r="QBU74" s="46"/>
      <c r="QBV74" s="46"/>
      <c r="QBW74" s="46"/>
      <c r="QBX74" s="46"/>
      <c r="QBY74" s="46"/>
      <c r="QBZ74" s="46"/>
      <c r="QCA74" s="46"/>
      <c r="QCB74" s="46"/>
      <c r="QCC74" s="46"/>
      <c r="QCD74" s="46"/>
      <c r="QCE74" s="46"/>
      <c r="QCF74" s="46"/>
      <c r="QCG74" s="46"/>
      <c r="QCH74" s="46"/>
      <c r="QCI74" s="46"/>
      <c r="QCJ74" s="46"/>
      <c r="QCK74" s="46"/>
      <c r="QCL74" s="46"/>
      <c r="QCM74" s="46"/>
      <c r="QCN74" s="46"/>
      <c r="QCO74" s="46"/>
      <c r="QCP74" s="46"/>
      <c r="QCQ74" s="46"/>
      <c r="QCR74" s="46"/>
      <c r="QCS74" s="46"/>
      <c r="QCT74" s="46"/>
      <c r="QCU74" s="46"/>
      <c r="QCV74" s="46"/>
      <c r="QCW74" s="46"/>
      <c r="QCX74" s="46"/>
      <c r="QCY74" s="46"/>
      <c r="QCZ74" s="46"/>
      <c r="QDA74" s="46"/>
      <c r="QDB74" s="46"/>
      <c r="QDC74" s="46"/>
      <c r="QDD74" s="46"/>
      <c r="QDE74" s="46"/>
      <c r="QDF74" s="46"/>
      <c r="QDG74" s="46"/>
      <c r="QDH74" s="46"/>
      <c r="QDI74" s="46"/>
      <c r="QDJ74" s="46"/>
      <c r="QDK74" s="46"/>
      <c r="QDL74" s="46"/>
      <c r="QDM74" s="46"/>
      <c r="QDN74" s="46"/>
      <c r="QDO74" s="46"/>
      <c r="QDP74" s="46"/>
      <c r="QDQ74" s="46"/>
      <c r="QDR74" s="46"/>
      <c r="QDS74" s="46"/>
      <c r="QDT74" s="46"/>
      <c r="QDU74" s="46"/>
      <c r="QDV74" s="46"/>
      <c r="QDW74" s="46"/>
      <c r="QDX74" s="46"/>
      <c r="QDY74" s="46"/>
      <c r="QDZ74" s="46"/>
      <c r="QEA74" s="46"/>
      <c r="QEB74" s="46"/>
      <c r="QEC74" s="46"/>
      <c r="QED74" s="46"/>
      <c r="QEE74" s="46"/>
      <c r="QEF74" s="46"/>
      <c r="QEG74" s="46"/>
      <c r="QEH74" s="46"/>
      <c r="QEI74" s="46"/>
      <c r="QEJ74" s="46"/>
      <c r="QEK74" s="46"/>
      <c r="QEL74" s="46"/>
      <c r="QEM74" s="46"/>
      <c r="QEN74" s="46"/>
      <c r="QEO74" s="46"/>
      <c r="QEP74" s="46"/>
      <c r="QEQ74" s="46"/>
      <c r="QER74" s="46"/>
      <c r="QES74" s="46"/>
      <c r="QET74" s="46"/>
      <c r="QEU74" s="46"/>
      <c r="QEV74" s="46"/>
      <c r="QEW74" s="46"/>
      <c r="QEX74" s="46"/>
      <c r="QEY74" s="46"/>
      <c r="QEZ74" s="46"/>
      <c r="QFA74" s="46"/>
      <c r="QFB74" s="46"/>
      <c r="QFC74" s="46"/>
      <c r="QFD74" s="46"/>
      <c r="QFE74" s="46"/>
      <c r="QFF74" s="46"/>
      <c r="QFG74" s="46"/>
      <c r="QFH74" s="46"/>
      <c r="QFI74" s="46"/>
      <c r="QFJ74" s="46"/>
      <c r="QFK74" s="46"/>
      <c r="QFL74" s="46"/>
      <c r="QFM74" s="46"/>
      <c r="QFN74" s="46"/>
      <c r="QFO74" s="46"/>
      <c r="QFP74" s="46"/>
      <c r="QFQ74" s="46"/>
      <c r="QFR74" s="46"/>
      <c r="QFS74" s="46"/>
      <c r="QFT74" s="46"/>
      <c r="QFU74" s="46"/>
      <c r="QFV74" s="46"/>
      <c r="QFW74" s="46"/>
      <c r="QFX74" s="46"/>
      <c r="QFY74" s="46"/>
      <c r="QFZ74" s="46"/>
      <c r="QGA74" s="46"/>
      <c r="QGB74" s="46"/>
      <c r="QGC74" s="46"/>
      <c r="QGD74" s="46"/>
      <c r="QGE74" s="46"/>
      <c r="QGF74" s="46"/>
      <c r="QGG74" s="46"/>
      <c r="QGH74" s="46"/>
      <c r="QGI74" s="46"/>
      <c r="QGJ74" s="46"/>
      <c r="QGK74" s="46"/>
      <c r="QGL74" s="46"/>
      <c r="QGM74" s="46"/>
      <c r="QGN74" s="46"/>
      <c r="QGO74" s="46"/>
      <c r="QGP74" s="46"/>
      <c r="QGQ74" s="46"/>
      <c r="QGR74" s="46"/>
      <c r="QGS74" s="46"/>
      <c r="QGT74" s="46"/>
      <c r="QGU74" s="46"/>
      <c r="QGV74" s="46"/>
      <c r="QGW74" s="46"/>
      <c r="QGX74" s="46"/>
      <c r="QGY74" s="46"/>
      <c r="QGZ74" s="46"/>
      <c r="QHA74" s="46"/>
      <c r="QHB74" s="46"/>
      <c r="QHC74" s="46"/>
      <c r="QHD74" s="46"/>
      <c r="QHE74" s="46"/>
      <c r="QHF74" s="46"/>
      <c r="QHG74" s="46"/>
      <c r="QHH74" s="46"/>
      <c r="QHI74" s="46"/>
      <c r="QHJ74" s="46"/>
      <c r="QHK74" s="46"/>
      <c r="QHL74" s="46"/>
      <c r="QHM74" s="46"/>
      <c r="QHN74" s="46"/>
      <c r="QHO74" s="46"/>
      <c r="QHP74" s="46"/>
      <c r="QHQ74" s="46"/>
      <c r="QHR74" s="46"/>
      <c r="QHS74" s="46"/>
      <c r="QHT74" s="46"/>
      <c r="QHU74" s="46"/>
      <c r="QHV74" s="46"/>
      <c r="QHW74" s="46"/>
      <c r="QHX74" s="46"/>
      <c r="QHY74" s="46"/>
      <c r="QHZ74" s="46"/>
      <c r="QIA74" s="46"/>
      <c r="QIB74" s="46"/>
      <c r="QIC74" s="46"/>
      <c r="QID74" s="46"/>
      <c r="QIE74" s="46"/>
      <c r="QIF74" s="46"/>
      <c r="QIG74" s="46"/>
      <c r="QIH74" s="46"/>
      <c r="QII74" s="46"/>
      <c r="QIJ74" s="46"/>
      <c r="QIK74" s="46"/>
      <c r="QIL74" s="46"/>
      <c r="QIM74" s="46"/>
      <c r="QIN74" s="46"/>
      <c r="QIO74" s="46"/>
      <c r="QIP74" s="46"/>
      <c r="QIQ74" s="46"/>
      <c r="QIR74" s="46"/>
      <c r="QIS74" s="46"/>
      <c r="QIT74" s="46"/>
      <c r="QIU74" s="46"/>
      <c r="QIV74" s="46"/>
      <c r="QIW74" s="46"/>
      <c r="QIX74" s="46"/>
      <c r="QIY74" s="46"/>
      <c r="QIZ74" s="46"/>
      <c r="QJA74" s="46"/>
      <c r="QJB74" s="46"/>
      <c r="QJC74" s="46"/>
      <c r="QJD74" s="46"/>
      <c r="QJE74" s="46"/>
      <c r="QJF74" s="46"/>
      <c r="QJG74" s="46"/>
      <c r="QJH74" s="46"/>
      <c r="QJI74" s="46"/>
      <c r="QJJ74" s="46"/>
      <c r="QJK74" s="46"/>
      <c r="QJL74" s="46"/>
      <c r="QJM74" s="46"/>
      <c r="QJN74" s="46"/>
      <c r="QJO74" s="46"/>
      <c r="QJP74" s="46"/>
      <c r="QJQ74" s="46"/>
      <c r="QJR74" s="46"/>
      <c r="QJS74" s="46"/>
      <c r="QJT74" s="46"/>
      <c r="QJU74" s="46"/>
      <c r="QJV74" s="46"/>
      <c r="QJW74" s="46"/>
      <c r="QJX74" s="46"/>
      <c r="QJY74" s="46"/>
      <c r="QJZ74" s="46"/>
      <c r="QKA74" s="46"/>
      <c r="QKB74" s="46"/>
      <c r="QKC74" s="46"/>
      <c r="QKD74" s="46"/>
      <c r="QKE74" s="46"/>
      <c r="QKF74" s="46"/>
      <c r="QKG74" s="46"/>
      <c r="QKH74" s="46"/>
      <c r="QKI74" s="46"/>
      <c r="QKJ74" s="46"/>
      <c r="QKK74" s="46"/>
      <c r="QKL74" s="46"/>
      <c r="QKM74" s="46"/>
      <c r="QKN74" s="46"/>
      <c r="QKO74" s="46"/>
      <c r="QKP74" s="46"/>
      <c r="QKQ74" s="46"/>
      <c r="QKR74" s="46"/>
      <c r="QKS74" s="46"/>
      <c r="QKT74" s="46"/>
      <c r="QKU74" s="46"/>
      <c r="QKV74" s="46"/>
      <c r="QKW74" s="46"/>
      <c r="QKX74" s="46"/>
      <c r="QKY74" s="46"/>
      <c r="QKZ74" s="46"/>
      <c r="QLA74" s="46"/>
      <c r="QLB74" s="46"/>
      <c r="QLC74" s="46"/>
      <c r="QLD74" s="46"/>
      <c r="QLE74" s="46"/>
      <c r="QLF74" s="46"/>
      <c r="QLG74" s="46"/>
      <c r="QLH74" s="46"/>
      <c r="QLI74" s="46"/>
      <c r="QLJ74" s="46"/>
      <c r="QLK74" s="46"/>
      <c r="QLL74" s="46"/>
      <c r="QLM74" s="46"/>
      <c r="QLN74" s="46"/>
      <c r="QLO74" s="46"/>
      <c r="QLP74" s="46"/>
      <c r="QLQ74" s="46"/>
      <c r="QLR74" s="46"/>
      <c r="QLS74" s="46"/>
      <c r="QLT74" s="46"/>
      <c r="QLU74" s="46"/>
      <c r="QLV74" s="46"/>
      <c r="QLW74" s="46"/>
      <c r="QLX74" s="46"/>
      <c r="QLY74" s="46"/>
      <c r="QLZ74" s="46"/>
      <c r="QMA74" s="46"/>
      <c r="QMB74" s="46"/>
      <c r="QMC74" s="46"/>
      <c r="QMD74" s="46"/>
      <c r="QME74" s="46"/>
      <c r="QMF74" s="46"/>
      <c r="QMG74" s="46"/>
      <c r="QMH74" s="46"/>
      <c r="QMI74" s="46"/>
      <c r="QMJ74" s="46"/>
      <c r="QMK74" s="46"/>
      <c r="QML74" s="46"/>
      <c r="QMM74" s="46"/>
      <c r="QMN74" s="46"/>
      <c r="QMO74" s="46"/>
      <c r="QMP74" s="46"/>
      <c r="QMQ74" s="46"/>
      <c r="QMR74" s="46"/>
      <c r="QMS74" s="46"/>
      <c r="QMT74" s="46"/>
      <c r="QMU74" s="46"/>
      <c r="QMV74" s="46"/>
      <c r="QMW74" s="46"/>
      <c r="QMX74" s="46"/>
      <c r="QMY74" s="46"/>
      <c r="QMZ74" s="46"/>
      <c r="QNA74" s="46"/>
      <c r="QNB74" s="46"/>
      <c r="QNC74" s="46"/>
      <c r="QND74" s="46"/>
      <c r="QNE74" s="46"/>
      <c r="QNF74" s="46"/>
      <c r="QNG74" s="46"/>
      <c r="QNH74" s="46"/>
      <c r="QNI74" s="46"/>
      <c r="QNJ74" s="46"/>
      <c r="QNK74" s="46"/>
      <c r="QNL74" s="46"/>
      <c r="QNM74" s="46"/>
      <c r="QNN74" s="46"/>
      <c r="QNO74" s="46"/>
      <c r="QNP74" s="46"/>
      <c r="QNQ74" s="46"/>
      <c r="QNR74" s="46"/>
      <c r="QNS74" s="46"/>
      <c r="QNT74" s="46"/>
      <c r="QNU74" s="46"/>
      <c r="QNV74" s="46"/>
      <c r="QNW74" s="46"/>
      <c r="QNX74" s="46"/>
      <c r="QNY74" s="46"/>
      <c r="QNZ74" s="46"/>
      <c r="QOA74" s="46"/>
      <c r="QOB74" s="46"/>
      <c r="QOC74" s="46"/>
      <c r="QOD74" s="46"/>
      <c r="QOE74" s="46"/>
      <c r="QOF74" s="46"/>
      <c r="QOG74" s="46"/>
      <c r="QOH74" s="46"/>
      <c r="QOI74" s="46"/>
      <c r="QOJ74" s="46"/>
      <c r="QOK74" s="46"/>
      <c r="QOL74" s="46"/>
      <c r="QOM74" s="46"/>
      <c r="QON74" s="46"/>
      <c r="QOO74" s="46"/>
      <c r="QOP74" s="46"/>
      <c r="QOQ74" s="46"/>
      <c r="QOR74" s="46"/>
      <c r="QOS74" s="46"/>
      <c r="QOT74" s="46"/>
      <c r="QOU74" s="46"/>
      <c r="QOV74" s="46"/>
      <c r="QOW74" s="46"/>
      <c r="QOX74" s="46"/>
      <c r="QOY74" s="46"/>
      <c r="QOZ74" s="46"/>
      <c r="QPA74" s="46"/>
      <c r="QPB74" s="46"/>
      <c r="QPC74" s="46"/>
      <c r="QPD74" s="46"/>
      <c r="QPE74" s="46"/>
      <c r="QPF74" s="46"/>
      <c r="QPG74" s="46"/>
      <c r="QPH74" s="46"/>
      <c r="QPI74" s="46"/>
      <c r="QPJ74" s="46"/>
      <c r="QPK74" s="46"/>
      <c r="QPL74" s="46"/>
      <c r="QPM74" s="46"/>
      <c r="QPN74" s="46"/>
      <c r="QPO74" s="46"/>
      <c r="QPP74" s="46"/>
      <c r="QPQ74" s="46"/>
      <c r="QPR74" s="46"/>
      <c r="QPS74" s="46"/>
      <c r="QPT74" s="46"/>
      <c r="QPU74" s="46"/>
      <c r="QPV74" s="46"/>
      <c r="QPW74" s="46"/>
      <c r="QPX74" s="46"/>
      <c r="QPY74" s="46"/>
      <c r="QPZ74" s="46"/>
      <c r="QQA74" s="46"/>
      <c r="QQB74" s="46"/>
      <c r="QQC74" s="46"/>
      <c r="QQD74" s="46"/>
      <c r="QQE74" s="46"/>
      <c r="QQF74" s="46"/>
      <c r="QQG74" s="46"/>
      <c r="QQH74" s="46"/>
      <c r="QQI74" s="46"/>
      <c r="QQJ74" s="46"/>
      <c r="QQK74" s="46"/>
      <c r="QQL74" s="46"/>
      <c r="QQM74" s="46"/>
      <c r="QQN74" s="46"/>
      <c r="QQO74" s="46"/>
      <c r="QQP74" s="46"/>
      <c r="QQQ74" s="46"/>
      <c r="QQR74" s="46"/>
      <c r="QQS74" s="46"/>
      <c r="QQT74" s="46"/>
      <c r="QQU74" s="46"/>
      <c r="QQV74" s="46"/>
      <c r="QQW74" s="46"/>
      <c r="QQX74" s="46"/>
      <c r="QQY74" s="46"/>
      <c r="QQZ74" s="46"/>
      <c r="QRA74" s="46"/>
      <c r="QRB74" s="46"/>
      <c r="QRC74" s="46"/>
      <c r="QRD74" s="46"/>
      <c r="QRE74" s="46"/>
      <c r="QRF74" s="46"/>
      <c r="QRG74" s="46"/>
      <c r="QRH74" s="46"/>
      <c r="QRI74" s="46"/>
      <c r="QRJ74" s="46"/>
      <c r="QRK74" s="46"/>
      <c r="QRL74" s="46"/>
      <c r="QRM74" s="46"/>
      <c r="QRN74" s="46"/>
      <c r="QRO74" s="46"/>
      <c r="QRP74" s="46"/>
      <c r="QRQ74" s="46"/>
      <c r="QRR74" s="46"/>
      <c r="QRS74" s="46"/>
      <c r="QRT74" s="46"/>
      <c r="QRU74" s="46"/>
      <c r="QRV74" s="46"/>
      <c r="QRW74" s="46"/>
      <c r="QRX74" s="46"/>
      <c r="QRY74" s="46"/>
      <c r="QRZ74" s="46"/>
      <c r="QSA74" s="46"/>
      <c r="QSB74" s="46"/>
      <c r="QSC74" s="46"/>
      <c r="QSD74" s="46"/>
      <c r="QSE74" s="46"/>
      <c r="QSF74" s="46"/>
      <c r="QSG74" s="46"/>
      <c r="QSH74" s="46"/>
      <c r="QSI74" s="46"/>
      <c r="QSJ74" s="46"/>
      <c r="QSK74" s="46"/>
      <c r="QSL74" s="46"/>
      <c r="QSM74" s="46"/>
      <c r="QSN74" s="46"/>
      <c r="QSO74" s="46"/>
      <c r="QSP74" s="46"/>
      <c r="QSQ74" s="46"/>
      <c r="QSR74" s="46"/>
      <c r="QSS74" s="46"/>
      <c r="QST74" s="46"/>
      <c r="QSU74" s="46"/>
      <c r="QSV74" s="46"/>
      <c r="QSW74" s="46"/>
      <c r="QSX74" s="46"/>
      <c r="QSY74" s="46"/>
      <c r="QSZ74" s="46"/>
      <c r="QTA74" s="46"/>
      <c r="QTB74" s="46"/>
      <c r="QTC74" s="46"/>
      <c r="QTD74" s="46"/>
      <c r="QTE74" s="46"/>
      <c r="QTF74" s="46"/>
      <c r="QTG74" s="46"/>
      <c r="QTH74" s="46"/>
      <c r="QTI74" s="46"/>
      <c r="QTJ74" s="46"/>
      <c r="QTK74" s="46"/>
      <c r="QTL74" s="46"/>
      <c r="QTM74" s="46"/>
      <c r="QTN74" s="46"/>
      <c r="QTO74" s="46"/>
      <c r="QTP74" s="46"/>
      <c r="QTQ74" s="46"/>
      <c r="QTR74" s="46"/>
      <c r="QTS74" s="46"/>
      <c r="QTT74" s="46"/>
      <c r="QTU74" s="46"/>
      <c r="QTV74" s="46"/>
      <c r="QTW74" s="46"/>
      <c r="QTX74" s="46"/>
      <c r="QTY74" s="46"/>
      <c r="QTZ74" s="46"/>
      <c r="QUA74" s="46"/>
      <c r="QUB74" s="46"/>
      <c r="QUC74" s="46"/>
      <c r="QUD74" s="46"/>
      <c r="QUE74" s="46"/>
      <c r="QUF74" s="46"/>
      <c r="QUG74" s="46"/>
      <c r="QUH74" s="46"/>
      <c r="QUI74" s="46"/>
      <c r="QUJ74" s="46"/>
      <c r="QUK74" s="46"/>
      <c r="QUL74" s="46"/>
      <c r="QUM74" s="46"/>
      <c r="QUN74" s="46"/>
      <c r="QUO74" s="46"/>
      <c r="QUP74" s="46"/>
      <c r="QUQ74" s="46"/>
      <c r="QUR74" s="46"/>
      <c r="QUS74" s="46"/>
      <c r="QUT74" s="46"/>
      <c r="QUU74" s="46"/>
      <c r="QUV74" s="46"/>
      <c r="QUW74" s="46"/>
      <c r="QUX74" s="46"/>
      <c r="QUY74" s="46"/>
      <c r="QUZ74" s="46"/>
      <c r="QVA74" s="46"/>
      <c r="QVB74" s="46"/>
      <c r="QVC74" s="46"/>
      <c r="QVD74" s="46"/>
      <c r="QVE74" s="46"/>
      <c r="QVF74" s="46"/>
      <c r="QVG74" s="46"/>
      <c r="QVH74" s="46"/>
      <c r="QVI74" s="46"/>
      <c r="QVJ74" s="46"/>
      <c r="QVK74" s="46"/>
      <c r="QVL74" s="46"/>
      <c r="QVM74" s="46"/>
      <c r="QVN74" s="46"/>
      <c r="QVO74" s="46"/>
      <c r="QVP74" s="46"/>
      <c r="QVQ74" s="46"/>
      <c r="QVR74" s="46"/>
      <c r="QVS74" s="46"/>
      <c r="QVT74" s="46"/>
      <c r="QVU74" s="46"/>
      <c r="QVV74" s="46"/>
      <c r="QVW74" s="46"/>
      <c r="QVX74" s="46"/>
      <c r="QVY74" s="46"/>
      <c r="QVZ74" s="46"/>
      <c r="QWA74" s="46"/>
      <c r="QWB74" s="46"/>
      <c r="QWC74" s="46"/>
      <c r="QWD74" s="46"/>
      <c r="QWE74" s="46"/>
      <c r="QWF74" s="46"/>
      <c r="QWG74" s="46"/>
      <c r="QWH74" s="46"/>
      <c r="QWI74" s="46"/>
      <c r="QWJ74" s="46"/>
      <c r="QWK74" s="46"/>
      <c r="QWL74" s="46"/>
      <c r="QWM74" s="46"/>
      <c r="QWN74" s="46"/>
      <c r="QWO74" s="46"/>
      <c r="QWP74" s="46"/>
      <c r="QWQ74" s="46"/>
      <c r="QWR74" s="46"/>
      <c r="QWS74" s="46"/>
      <c r="QWT74" s="46"/>
      <c r="QWU74" s="46"/>
      <c r="QWV74" s="46"/>
      <c r="QWW74" s="46"/>
      <c r="QWX74" s="46"/>
      <c r="QWY74" s="46"/>
      <c r="QWZ74" s="46"/>
      <c r="QXA74" s="46"/>
      <c r="QXB74" s="46"/>
      <c r="QXC74" s="46"/>
      <c r="QXD74" s="46"/>
      <c r="QXE74" s="46"/>
      <c r="QXF74" s="46"/>
      <c r="QXG74" s="46"/>
      <c r="QXH74" s="46"/>
      <c r="QXI74" s="46"/>
      <c r="QXJ74" s="46"/>
      <c r="QXK74" s="46"/>
      <c r="QXL74" s="46"/>
      <c r="QXM74" s="46"/>
      <c r="QXN74" s="46"/>
      <c r="QXO74" s="46"/>
      <c r="QXP74" s="46"/>
      <c r="QXQ74" s="46"/>
      <c r="QXR74" s="46"/>
      <c r="QXS74" s="46"/>
      <c r="QXT74" s="46"/>
      <c r="QXU74" s="46"/>
      <c r="QXV74" s="46"/>
      <c r="QXW74" s="46"/>
      <c r="QXX74" s="46"/>
      <c r="QXY74" s="46"/>
      <c r="QXZ74" s="46"/>
      <c r="QYA74" s="46"/>
      <c r="QYB74" s="46"/>
      <c r="QYC74" s="46"/>
      <c r="QYD74" s="46"/>
      <c r="QYE74" s="46"/>
      <c r="QYF74" s="46"/>
      <c r="QYG74" s="46"/>
      <c r="QYH74" s="46"/>
      <c r="QYI74" s="46"/>
      <c r="QYJ74" s="46"/>
      <c r="QYK74" s="46"/>
      <c r="QYL74" s="46"/>
      <c r="QYM74" s="46"/>
      <c r="QYN74" s="46"/>
      <c r="QYO74" s="46"/>
      <c r="QYP74" s="46"/>
      <c r="QYQ74" s="46"/>
      <c r="QYR74" s="46"/>
      <c r="QYS74" s="46"/>
      <c r="QYT74" s="46"/>
      <c r="QYU74" s="46"/>
      <c r="QYV74" s="46"/>
      <c r="QYW74" s="46"/>
      <c r="QYX74" s="46"/>
      <c r="QYY74" s="46"/>
      <c r="QYZ74" s="46"/>
      <c r="QZA74" s="46"/>
      <c r="QZB74" s="46"/>
      <c r="QZC74" s="46"/>
      <c r="QZD74" s="46"/>
      <c r="QZE74" s="46"/>
      <c r="QZF74" s="46"/>
      <c r="QZG74" s="46"/>
      <c r="QZH74" s="46"/>
      <c r="QZI74" s="46"/>
      <c r="QZJ74" s="46"/>
      <c r="QZK74" s="46"/>
      <c r="QZL74" s="46"/>
      <c r="QZM74" s="46"/>
      <c r="QZN74" s="46"/>
      <c r="QZO74" s="46"/>
      <c r="QZP74" s="46"/>
      <c r="QZQ74" s="46"/>
      <c r="QZR74" s="46"/>
      <c r="QZS74" s="46"/>
      <c r="QZT74" s="46"/>
      <c r="QZU74" s="46"/>
      <c r="QZV74" s="46"/>
      <c r="QZW74" s="46"/>
      <c r="QZX74" s="46"/>
      <c r="QZY74" s="46"/>
      <c r="QZZ74" s="46"/>
      <c r="RAA74" s="46"/>
      <c r="RAB74" s="46"/>
      <c r="RAC74" s="46"/>
      <c r="RAD74" s="46"/>
      <c r="RAE74" s="46"/>
      <c r="RAF74" s="46"/>
      <c r="RAG74" s="46"/>
      <c r="RAH74" s="46"/>
      <c r="RAI74" s="46"/>
      <c r="RAJ74" s="46"/>
      <c r="RAK74" s="46"/>
      <c r="RAL74" s="46"/>
      <c r="RAM74" s="46"/>
      <c r="RAN74" s="46"/>
      <c r="RAO74" s="46"/>
      <c r="RAP74" s="46"/>
      <c r="RAQ74" s="46"/>
      <c r="RAR74" s="46"/>
      <c r="RAS74" s="46"/>
      <c r="RAT74" s="46"/>
      <c r="RAU74" s="46"/>
      <c r="RAV74" s="46"/>
      <c r="RAW74" s="46"/>
      <c r="RAX74" s="46"/>
      <c r="RAY74" s="46"/>
      <c r="RAZ74" s="46"/>
      <c r="RBA74" s="46"/>
      <c r="RBB74" s="46"/>
      <c r="RBC74" s="46"/>
      <c r="RBD74" s="46"/>
      <c r="RBE74" s="46"/>
      <c r="RBF74" s="46"/>
      <c r="RBG74" s="46"/>
      <c r="RBH74" s="46"/>
      <c r="RBI74" s="46"/>
      <c r="RBJ74" s="46"/>
      <c r="RBK74" s="46"/>
      <c r="RBL74" s="46"/>
      <c r="RBM74" s="46"/>
      <c r="RBN74" s="46"/>
      <c r="RBO74" s="46"/>
      <c r="RBP74" s="46"/>
      <c r="RBQ74" s="46"/>
      <c r="RBR74" s="46"/>
      <c r="RBS74" s="46"/>
      <c r="RBT74" s="46"/>
      <c r="RBU74" s="46"/>
      <c r="RBV74" s="46"/>
      <c r="RBW74" s="46"/>
      <c r="RBX74" s="46"/>
      <c r="RBY74" s="46"/>
      <c r="RBZ74" s="46"/>
      <c r="RCA74" s="46"/>
      <c r="RCB74" s="46"/>
      <c r="RCC74" s="46"/>
      <c r="RCD74" s="46"/>
      <c r="RCE74" s="46"/>
      <c r="RCF74" s="46"/>
      <c r="RCG74" s="46"/>
      <c r="RCH74" s="46"/>
      <c r="RCI74" s="46"/>
      <c r="RCJ74" s="46"/>
      <c r="RCK74" s="46"/>
      <c r="RCL74" s="46"/>
      <c r="RCM74" s="46"/>
      <c r="RCN74" s="46"/>
      <c r="RCO74" s="46"/>
      <c r="RCP74" s="46"/>
      <c r="RCQ74" s="46"/>
      <c r="RCR74" s="46"/>
      <c r="RCS74" s="46"/>
      <c r="RCT74" s="46"/>
      <c r="RCU74" s="46"/>
      <c r="RCV74" s="46"/>
      <c r="RCW74" s="46"/>
      <c r="RCX74" s="46"/>
      <c r="RCY74" s="46"/>
      <c r="RCZ74" s="46"/>
      <c r="RDA74" s="46"/>
      <c r="RDB74" s="46"/>
      <c r="RDC74" s="46"/>
      <c r="RDD74" s="46"/>
      <c r="RDE74" s="46"/>
      <c r="RDF74" s="46"/>
      <c r="RDG74" s="46"/>
      <c r="RDH74" s="46"/>
      <c r="RDI74" s="46"/>
      <c r="RDJ74" s="46"/>
      <c r="RDK74" s="46"/>
      <c r="RDL74" s="46"/>
      <c r="RDM74" s="46"/>
      <c r="RDN74" s="46"/>
      <c r="RDO74" s="46"/>
      <c r="RDP74" s="46"/>
      <c r="RDQ74" s="46"/>
      <c r="RDR74" s="46"/>
      <c r="RDS74" s="46"/>
      <c r="RDT74" s="46"/>
      <c r="RDU74" s="46"/>
      <c r="RDV74" s="46"/>
      <c r="RDW74" s="46"/>
      <c r="RDX74" s="46"/>
      <c r="RDY74" s="46"/>
      <c r="RDZ74" s="46"/>
      <c r="REA74" s="46"/>
      <c r="REB74" s="46"/>
      <c r="REC74" s="46"/>
      <c r="RED74" s="46"/>
      <c r="REE74" s="46"/>
      <c r="REF74" s="46"/>
      <c r="REG74" s="46"/>
      <c r="REH74" s="46"/>
      <c r="REI74" s="46"/>
      <c r="REJ74" s="46"/>
      <c r="REK74" s="46"/>
      <c r="REL74" s="46"/>
      <c r="REM74" s="46"/>
      <c r="REN74" s="46"/>
      <c r="REO74" s="46"/>
      <c r="REP74" s="46"/>
      <c r="REQ74" s="46"/>
      <c r="RER74" s="46"/>
      <c r="RES74" s="46"/>
      <c r="RET74" s="46"/>
      <c r="REU74" s="46"/>
      <c r="REV74" s="46"/>
      <c r="REW74" s="46"/>
      <c r="REX74" s="46"/>
      <c r="REY74" s="46"/>
      <c r="REZ74" s="46"/>
      <c r="RFA74" s="46"/>
      <c r="RFB74" s="46"/>
      <c r="RFC74" s="46"/>
      <c r="RFD74" s="46"/>
      <c r="RFE74" s="46"/>
      <c r="RFF74" s="46"/>
      <c r="RFG74" s="46"/>
      <c r="RFH74" s="46"/>
      <c r="RFI74" s="46"/>
      <c r="RFJ74" s="46"/>
      <c r="RFK74" s="46"/>
      <c r="RFL74" s="46"/>
      <c r="RFM74" s="46"/>
      <c r="RFN74" s="46"/>
      <c r="RFO74" s="46"/>
      <c r="RFP74" s="46"/>
      <c r="RFQ74" s="46"/>
      <c r="RFR74" s="46"/>
      <c r="RFS74" s="46"/>
      <c r="RFT74" s="46"/>
      <c r="RFU74" s="46"/>
      <c r="RFV74" s="46"/>
      <c r="RFW74" s="46"/>
      <c r="RFX74" s="46"/>
      <c r="RFY74" s="46"/>
      <c r="RFZ74" s="46"/>
      <c r="RGA74" s="46"/>
      <c r="RGB74" s="46"/>
      <c r="RGC74" s="46"/>
      <c r="RGD74" s="46"/>
      <c r="RGE74" s="46"/>
      <c r="RGF74" s="46"/>
      <c r="RGG74" s="46"/>
      <c r="RGH74" s="46"/>
      <c r="RGI74" s="46"/>
      <c r="RGJ74" s="46"/>
      <c r="RGK74" s="46"/>
      <c r="RGL74" s="46"/>
      <c r="RGM74" s="46"/>
      <c r="RGN74" s="46"/>
      <c r="RGO74" s="46"/>
      <c r="RGP74" s="46"/>
      <c r="RGQ74" s="46"/>
      <c r="RGR74" s="46"/>
      <c r="RGS74" s="46"/>
      <c r="RGT74" s="46"/>
      <c r="RGU74" s="46"/>
      <c r="RGV74" s="46"/>
      <c r="RGW74" s="46"/>
      <c r="RGX74" s="46"/>
      <c r="RGY74" s="46"/>
      <c r="RGZ74" s="46"/>
      <c r="RHA74" s="46"/>
      <c r="RHB74" s="46"/>
      <c r="RHC74" s="46"/>
      <c r="RHD74" s="46"/>
      <c r="RHE74" s="46"/>
      <c r="RHF74" s="46"/>
      <c r="RHG74" s="46"/>
      <c r="RHH74" s="46"/>
      <c r="RHI74" s="46"/>
      <c r="RHJ74" s="46"/>
      <c r="RHK74" s="46"/>
      <c r="RHL74" s="46"/>
      <c r="RHM74" s="46"/>
      <c r="RHN74" s="46"/>
      <c r="RHO74" s="46"/>
      <c r="RHP74" s="46"/>
      <c r="RHQ74" s="46"/>
      <c r="RHR74" s="46"/>
      <c r="RHS74" s="46"/>
      <c r="RHT74" s="46"/>
      <c r="RHU74" s="46"/>
      <c r="RHV74" s="46"/>
      <c r="RHW74" s="46"/>
      <c r="RHX74" s="46"/>
      <c r="RHY74" s="46"/>
      <c r="RHZ74" s="46"/>
      <c r="RIA74" s="46"/>
      <c r="RIB74" s="46"/>
      <c r="RIC74" s="46"/>
      <c r="RID74" s="46"/>
      <c r="RIE74" s="46"/>
      <c r="RIF74" s="46"/>
      <c r="RIG74" s="46"/>
      <c r="RIH74" s="46"/>
      <c r="RII74" s="46"/>
      <c r="RIJ74" s="46"/>
      <c r="RIK74" s="46"/>
      <c r="RIL74" s="46"/>
      <c r="RIM74" s="46"/>
      <c r="RIN74" s="46"/>
      <c r="RIO74" s="46"/>
      <c r="RIP74" s="46"/>
      <c r="RIQ74" s="46"/>
      <c r="RIR74" s="46"/>
      <c r="RIS74" s="46"/>
      <c r="RIT74" s="46"/>
      <c r="RIU74" s="46"/>
      <c r="RIV74" s="46"/>
      <c r="RIW74" s="46"/>
      <c r="RIX74" s="46"/>
      <c r="RIY74" s="46"/>
      <c r="RIZ74" s="46"/>
      <c r="RJA74" s="46"/>
      <c r="RJB74" s="46"/>
      <c r="RJC74" s="46"/>
      <c r="RJD74" s="46"/>
      <c r="RJE74" s="46"/>
      <c r="RJF74" s="46"/>
      <c r="RJG74" s="46"/>
      <c r="RJH74" s="46"/>
      <c r="RJI74" s="46"/>
      <c r="RJJ74" s="46"/>
      <c r="RJK74" s="46"/>
      <c r="RJL74" s="46"/>
      <c r="RJM74" s="46"/>
      <c r="RJN74" s="46"/>
      <c r="RJO74" s="46"/>
      <c r="RJP74" s="46"/>
      <c r="RJQ74" s="46"/>
      <c r="RJR74" s="46"/>
      <c r="RJS74" s="46"/>
      <c r="RJT74" s="46"/>
      <c r="RJU74" s="46"/>
      <c r="RJV74" s="46"/>
      <c r="RJW74" s="46"/>
      <c r="RJX74" s="46"/>
      <c r="RJY74" s="46"/>
      <c r="RJZ74" s="46"/>
      <c r="RKA74" s="46"/>
      <c r="RKB74" s="46"/>
      <c r="RKC74" s="46"/>
      <c r="RKD74" s="46"/>
      <c r="RKE74" s="46"/>
      <c r="RKF74" s="46"/>
      <c r="RKG74" s="46"/>
      <c r="RKH74" s="46"/>
      <c r="RKI74" s="46"/>
      <c r="RKJ74" s="46"/>
      <c r="RKK74" s="46"/>
      <c r="RKL74" s="46"/>
      <c r="RKM74" s="46"/>
      <c r="RKN74" s="46"/>
      <c r="RKO74" s="46"/>
      <c r="RKP74" s="46"/>
      <c r="RKQ74" s="46"/>
      <c r="RKR74" s="46"/>
      <c r="RKS74" s="46"/>
      <c r="RKT74" s="46"/>
      <c r="RKU74" s="46"/>
      <c r="RKV74" s="46"/>
      <c r="RKW74" s="46"/>
      <c r="RKX74" s="46"/>
      <c r="RKY74" s="46"/>
      <c r="RKZ74" s="46"/>
      <c r="RLA74" s="46"/>
      <c r="RLB74" s="46"/>
      <c r="RLC74" s="46"/>
      <c r="RLD74" s="46"/>
      <c r="RLE74" s="46"/>
      <c r="RLF74" s="46"/>
      <c r="RLG74" s="46"/>
      <c r="RLH74" s="46"/>
      <c r="RLI74" s="46"/>
      <c r="RLJ74" s="46"/>
      <c r="RLK74" s="46"/>
      <c r="RLL74" s="46"/>
      <c r="RLM74" s="46"/>
      <c r="RLN74" s="46"/>
      <c r="RLO74" s="46"/>
      <c r="RLP74" s="46"/>
      <c r="RLQ74" s="46"/>
      <c r="RLR74" s="46"/>
      <c r="RLS74" s="46"/>
      <c r="RLT74" s="46"/>
      <c r="RLU74" s="46"/>
      <c r="RLV74" s="46"/>
      <c r="RLW74" s="46"/>
      <c r="RLX74" s="46"/>
      <c r="RLY74" s="46"/>
      <c r="RLZ74" s="46"/>
      <c r="RMA74" s="46"/>
      <c r="RMB74" s="46"/>
      <c r="RMC74" s="46"/>
      <c r="RMD74" s="46"/>
      <c r="RME74" s="46"/>
      <c r="RMF74" s="46"/>
      <c r="RMG74" s="46"/>
      <c r="RMH74" s="46"/>
      <c r="RMI74" s="46"/>
      <c r="RMJ74" s="46"/>
      <c r="RMK74" s="46"/>
      <c r="RML74" s="46"/>
      <c r="RMM74" s="46"/>
      <c r="RMN74" s="46"/>
      <c r="RMO74" s="46"/>
      <c r="RMP74" s="46"/>
      <c r="RMQ74" s="46"/>
      <c r="RMR74" s="46"/>
      <c r="RMS74" s="46"/>
      <c r="RMT74" s="46"/>
      <c r="RMU74" s="46"/>
      <c r="RMV74" s="46"/>
      <c r="RMW74" s="46"/>
      <c r="RMX74" s="46"/>
      <c r="RMY74" s="46"/>
      <c r="RMZ74" s="46"/>
      <c r="RNA74" s="46"/>
      <c r="RNB74" s="46"/>
      <c r="RNC74" s="46"/>
      <c r="RND74" s="46"/>
      <c r="RNE74" s="46"/>
      <c r="RNF74" s="46"/>
      <c r="RNG74" s="46"/>
      <c r="RNH74" s="46"/>
      <c r="RNI74" s="46"/>
      <c r="RNJ74" s="46"/>
      <c r="RNK74" s="46"/>
      <c r="RNL74" s="46"/>
      <c r="RNM74" s="46"/>
      <c r="RNN74" s="46"/>
      <c r="RNO74" s="46"/>
      <c r="RNP74" s="46"/>
      <c r="RNQ74" s="46"/>
      <c r="RNR74" s="46"/>
      <c r="RNS74" s="46"/>
      <c r="RNT74" s="46"/>
      <c r="RNU74" s="46"/>
      <c r="RNV74" s="46"/>
      <c r="RNW74" s="46"/>
      <c r="RNX74" s="46"/>
      <c r="RNY74" s="46"/>
      <c r="RNZ74" s="46"/>
      <c r="ROA74" s="46"/>
      <c r="ROB74" s="46"/>
      <c r="ROC74" s="46"/>
      <c r="ROD74" s="46"/>
      <c r="ROE74" s="46"/>
      <c r="ROF74" s="46"/>
      <c r="ROG74" s="46"/>
      <c r="ROH74" s="46"/>
      <c r="ROI74" s="46"/>
      <c r="ROJ74" s="46"/>
      <c r="ROK74" s="46"/>
      <c r="ROL74" s="46"/>
      <c r="ROM74" s="46"/>
      <c r="RON74" s="46"/>
      <c r="ROO74" s="46"/>
      <c r="ROP74" s="46"/>
      <c r="ROQ74" s="46"/>
      <c r="ROR74" s="46"/>
      <c r="ROS74" s="46"/>
      <c r="ROT74" s="46"/>
      <c r="ROU74" s="46"/>
      <c r="ROV74" s="46"/>
      <c r="ROW74" s="46"/>
      <c r="ROX74" s="46"/>
      <c r="ROY74" s="46"/>
      <c r="ROZ74" s="46"/>
      <c r="RPA74" s="46"/>
      <c r="RPB74" s="46"/>
      <c r="RPC74" s="46"/>
      <c r="RPD74" s="46"/>
      <c r="RPE74" s="46"/>
      <c r="RPF74" s="46"/>
      <c r="RPG74" s="46"/>
      <c r="RPH74" s="46"/>
      <c r="RPI74" s="46"/>
      <c r="RPJ74" s="46"/>
      <c r="RPK74" s="46"/>
      <c r="RPL74" s="46"/>
      <c r="RPM74" s="46"/>
      <c r="RPN74" s="46"/>
      <c r="RPO74" s="46"/>
      <c r="RPP74" s="46"/>
      <c r="RPQ74" s="46"/>
      <c r="RPR74" s="46"/>
      <c r="RPS74" s="46"/>
      <c r="RPT74" s="46"/>
      <c r="RPU74" s="46"/>
      <c r="RPV74" s="46"/>
      <c r="RPW74" s="46"/>
      <c r="RPX74" s="46"/>
      <c r="RPY74" s="46"/>
      <c r="RPZ74" s="46"/>
      <c r="RQA74" s="46"/>
      <c r="RQB74" s="46"/>
      <c r="RQC74" s="46"/>
      <c r="RQD74" s="46"/>
      <c r="RQE74" s="46"/>
      <c r="RQF74" s="46"/>
      <c r="RQG74" s="46"/>
      <c r="RQH74" s="46"/>
      <c r="RQI74" s="46"/>
      <c r="RQJ74" s="46"/>
      <c r="RQK74" s="46"/>
      <c r="RQL74" s="46"/>
      <c r="RQM74" s="46"/>
      <c r="RQN74" s="46"/>
      <c r="RQO74" s="46"/>
      <c r="RQP74" s="46"/>
      <c r="RQQ74" s="46"/>
      <c r="RQR74" s="46"/>
      <c r="RQS74" s="46"/>
      <c r="RQT74" s="46"/>
      <c r="RQU74" s="46"/>
      <c r="RQV74" s="46"/>
      <c r="RQW74" s="46"/>
      <c r="RQX74" s="46"/>
      <c r="RQY74" s="46"/>
      <c r="RQZ74" s="46"/>
      <c r="RRA74" s="46"/>
      <c r="RRB74" s="46"/>
      <c r="RRC74" s="46"/>
      <c r="RRD74" s="46"/>
      <c r="RRE74" s="46"/>
      <c r="RRF74" s="46"/>
      <c r="RRG74" s="46"/>
      <c r="RRH74" s="46"/>
      <c r="RRI74" s="46"/>
      <c r="RRJ74" s="46"/>
      <c r="RRK74" s="46"/>
      <c r="RRL74" s="46"/>
      <c r="RRM74" s="46"/>
      <c r="RRN74" s="46"/>
      <c r="RRO74" s="46"/>
      <c r="RRP74" s="46"/>
      <c r="RRQ74" s="46"/>
      <c r="RRR74" s="46"/>
      <c r="RRS74" s="46"/>
      <c r="RRT74" s="46"/>
      <c r="RRU74" s="46"/>
      <c r="RRV74" s="46"/>
      <c r="RRW74" s="46"/>
      <c r="RRX74" s="46"/>
      <c r="RRY74" s="46"/>
      <c r="RRZ74" s="46"/>
      <c r="RSA74" s="46"/>
      <c r="RSB74" s="46"/>
      <c r="RSC74" s="46"/>
      <c r="RSD74" s="46"/>
      <c r="RSE74" s="46"/>
      <c r="RSF74" s="46"/>
      <c r="RSG74" s="46"/>
      <c r="RSH74" s="46"/>
      <c r="RSI74" s="46"/>
      <c r="RSJ74" s="46"/>
      <c r="RSK74" s="46"/>
      <c r="RSL74" s="46"/>
      <c r="RSM74" s="46"/>
      <c r="RSN74" s="46"/>
      <c r="RSO74" s="46"/>
      <c r="RSP74" s="46"/>
      <c r="RSQ74" s="46"/>
      <c r="RSR74" s="46"/>
      <c r="RSS74" s="46"/>
      <c r="RST74" s="46"/>
      <c r="RSU74" s="46"/>
      <c r="RSV74" s="46"/>
      <c r="RSW74" s="46"/>
      <c r="RSX74" s="46"/>
      <c r="RSY74" s="46"/>
      <c r="RSZ74" s="46"/>
      <c r="RTA74" s="46"/>
      <c r="RTB74" s="46"/>
      <c r="RTC74" s="46"/>
      <c r="RTD74" s="46"/>
      <c r="RTE74" s="46"/>
      <c r="RTF74" s="46"/>
      <c r="RTG74" s="46"/>
      <c r="RTH74" s="46"/>
      <c r="RTI74" s="46"/>
      <c r="RTJ74" s="46"/>
      <c r="RTK74" s="46"/>
      <c r="RTL74" s="46"/>
      <c r="RTM74" s="46"/>
      <c r="RTN74" s="46"/>
      <c r="RTO74" s="46"/>
      <c r="RTP74" s="46"/>
      <c r="RTQ74" s="46"/>
      <c r="RTR74" s="46"/>
      <c r="RTS74" s="46"/>
      <c r="RTT74" s="46"/>
      <c r="RTU74" s="46"/>
      <c r="RTV74" s="46"/>
      <c r="RTW74" s="46"/>
      <c r="RTX74" s="46"/>
      <c r="RTY74" s="46"/>
      <c r="RTZ74" s="46"/>
      <c r="RUA74" s="46"/>
      <c r="RUB74" s="46"/>
      <c r="RUC74" s="46"/>
      <c r="RUD74" s="46"/>
      <c r="RUE74" s="46"/>
      <c r="RUF74" s="46"/>
      <c r="RUG74" s="46"/>
      <c r="RUH74" s="46"/>
      <c r="RUI74" s="46"/>
      <c r="RUJ74" s="46"/>
      <c r="RUK74" s="46"/>
      <c r="RUL74" s="46"/>
      <c r="RUM74" s="46"/>
      <c r="RUN74" s="46"/>
      <c r="RUO74" s="46"/>
      <c r="RUP74" s="46"/>
      <c r="RUQ74" s="46"/>
      <c r="RUR74" s="46"/>
      <c r="RUS74" s="46"/>
      <c r="RUT74" s="46"/>
      <c r="RUU74" s="46"/>
      <c r="RUV74" s="46"/>
      <c r="RUW74" s="46"/>
      <c r="RUX74" s="46"/>
      <c r="RUY74" s="46"/>
      <c r="RUZ74" s="46"/>
      <c r="RVA74" s="46"/>
      <c r="RVB74" s="46"/>
      <c r="RVC74" s="46"/>
      <c r="RVD74" s="46"/>
      <c r="RVE74" s="46"/>
      <c r="RVF74" s="46"/>
      <c r="RVG74" s="46"/>
      <c r="RVH74" s="46"/>
      <c r="RVI74" s="46"/>
      <c r="RVJ74" s="46"/>
      <c r="RVK74" s="46"/>
      <c r="RVL74" s="46"/>
      <c r="RVM74" s="46"/>
      <c r="RVN74" s="46"/>
      <c r="RVO74" s="46"/>
      <c r="RVP74" s="46"/>
      <c r="RVQ74" s="46"/>
      <c r="RVR74" s="46"/>
      <c r="RVS74" s="46"/>
      <c r="RVT74" s="46"/>
      <c r="RVU74" s="46"/>
      <c r="RVV74" s="46"/>
      <c r="RVW74" s="46"/>
      <c r="RVX74" s="46"/>
      <c r="RVY74" s="46"/>
      <c r="RVZ74" s="46"/>
      <c r="RWA74" s="46"/>
      <c r="RWB74" s="46"/>
      <c r="RWC74" s="46"/>
      <c r="RWD74" s="46"/>
      <c r="RWE74" s="46"/>
      <c r="RWF74" s="46"/>
      <c r="RWG74" s="46"/>
      <c r="RWH74" s="46"/>
      <c r="RWI74" s="46"/>
      <c r="RWJ74" s="46"/>
      <c r="RWK74" s="46"/>
      <c r="RWL74" s="46"/>
      <c r="RWM74" s="46"/>
      <c r="RWN74" s="46"/>
      <c r="RWO74" s="46"/>
      <c r="RWP74" s="46"/>
      <c r="RWQ74" s="46"/>
      <c r="RWR74" s="46"/>
      <c r="RWS74" s="46"/>
      <c r="RWT74" s="46"/>
      <c r="RWU74" s="46"/>
      <c r="RWV74" s="46"/>
      <c r="RWW74" s="46"/>
      <c r="RWX74" s="46"/>
      <c r="RWY74" s="46"/>
      <c r="RWZ74" s="46"/>
      <c r="RXA74" s="46"/>
      <c r="RXB74" s="46"/>
      <c r="RXC74" s="46"/>
      <c r="RXD74" s="46"/>
      <c r="RXE74" s="46"/>
      <c r="RXF74" s="46"/>
      <c r="RXG74" s="46"/>
      <c r="RXH74" s="46"/>
      <c r="RXI74" s="46"/>
      <c r="RXJ74" s="46"/>
      <c r="RXK74" s="46"/>
      <c r="RXL74" s="46"/>
      <c r="RXM74" s="46"/>
      <c r="RXN74" s="46"/>
      <c r="RXO74" s="46"/>
      <c r="RXP74" s="46"/>
      <c r="RXQ74" s="46"/>
      <c r="RXR74" s="46"/>
      <c r="RXS74" s="46"/>
      <c r="RXT74" s="46"/>
      <c r="RXU74" s="46"/>
      <c r="RXV74" s="46"/>
      <c r="RXW74" s="46"/>
      <c r="RXX74" s="46"/>
      <c r="RXY74" s="46"/>
      <c r="RXZ74" s="46"/>
      <c r="RYA74" s="46"/>
      <c r="RYB74" s="46"/>
      <c r="RYC74" s="46"/>
      <c r="RYD74" s="46"/>
      <c r="RYE74" s="46"/>
      <c r="RYF74" s="46"/>
      <c r="RYG74" s="46"/>
      <c r="RYH74" s="46"/>
      <c r="RYI74" s="46"/>
      <c r="RYJ74" s="46"/>
      <c r="RYK74" s="46"/>
      <c r="RYL74" s="46"/>
      <c r="RYM74" s="46"/>
      <c r="RYN74" s="46"/>
      <c r="RYO74" s="46"/>
      <c r="RYP74" s="46"/>
      <c r="RYQ74" s="46"/>
      <c r="RYR74" s="46"/>
      <c r="RYS74" s="46"/>
      <c r="RYT74" s="46"/>
      <c r="RYU74" s="46"/>
      <c r="RYV74" s="46"/>
      <c r="RYW74" s="46"/>
      <c r="RYX74" s="46"/>
      <c r="RYY74" s="46"/>
      <c r="RYZ74" s="46"/>
      <c r="RZA74" s="46"/>
      <c r="RZB74" s="46"/>
      <c r="RZC74" s="46"/>
      <c r="RZD74" s="46"/>
      <c r="RZE74" s="46"/>
      <c r="RZF74" s="46"/>
      <c r="RZG74" s="46"/>
      <c r="RZH74" s="46"/>
      <c r="RZI74" s="46"/>
      <c r="RZJ74" s="46"/>
      <c r="RZK74" s="46"/>
      <c r="RZL74" s="46"/>
      <c r="RZM74" s="46"/>
      <c r="RZN74" s="46"/>
      <c r="RZO74" s="46"/>
      <c r="RZP74" s="46"/>
      <c r="RZQ74" s="46"/>
      <c r="RZR74" s="46"/>
      <c r="RZS74" s="46"/>
      <c r="RZT74" s="46"/>
      <c r="RZU74" s="46"/>
      <c r="RZV74" s="46"/>
      <c r="RZW74" s="46"/>
      <c r="RZX74" s="46"/>
      <c r="RZY74" s="46"/>
      <c r="RZZ74" s="46"/>
      <c r="SAA74" s="46"/>
      <c r="SAB74" s="46"/>
      <c r="SAC74" s="46"/>
      <c r="SAD74" s="46"/>
      <c r="SAE74" s="46"/>
      <c r="SAF74" s="46"/>
      <c r="SAG74" s="46"/>
      <c r="SAH74" s="46"/>
      <c r="SAI74" s="46"/>
      <c r="SAJ74" s="46"/>
      <c r="SAK74" s="46"/>
      <c r="SAL74" s="46"/>
      <c r="SAM74" s="46"/>
      <c r="SAN74" s="46"/>
      <c r="SAO74" s="46"/>
      <c r="SAP74" s="46"/>
      <c r="SAQ74" s="46"/>
      <c r="SAR74" s="46"/>
      <c r="SAS74" s="46"/>
      <c r="SAT74" s="46"/>
      <c r="SAU74" s="46"/>
      <c r="SAV74" s="46"/>
      <c r="SAW74" s="46"/>
      <c r="SAX74" s="46"/>
      <c r="SAY74" s="46"/>
      <c r="SAZ74" s="46"/>
      <c r="SBA74" s="46"/>
      <c r="SBB74" s="46"/>
      <c r="SBC74" s="46"/>
      <c r="SBD74" s="46"/>
      <c r="SBE74" s="46"/>
      <c r="SBF74" s="46"/>
      <c r="SBG74" s="46"/>
      <c r="SBH74" s="46"/>
      <c r="SBI74" s="46"/>
      <c r="SBJ74" s="46"/>
      <c r="SBK74" s="46"/>
      <c r="SBL74" s="46"/>
      <c r="SBM74" s="46"/>
      <c r="SBN74" s="46"/>
      <c r="SBO74" s="46"/>
      <c r="SBP74" s="46"/>
      <c r="SBQ74" s="46"/>
      <c r="SBR74" s="46"/>
      <c r="SBS74" s="46"/>
      <c r="SBT74" s="46"/>
      <c r="SBU74" s="46"/>
      <c r="SBV74" s="46"/>
      <c r="SBW74" s="46"/>
      <c r="SBX74" s="46"/>
      <c r="SBY74" s="46"/>
      <c r="SBZ74" s="46"/>
      <c r="SCA74" s="46"/>
      <c r="SCB74" s="46"/>
      <c r="SCC74" s="46"/>
      <c r="SCD74" s="46"/>
      <c r="SCE74" s="46"/>
      <c r="SCF74" s="46"/>
      <c r="SCG74" s="46"/>
      <c r="SCH74" s="46"/>
      <c r="SCI74" s="46"/>
      <c r="SCJ74" s="46"/>
      <c r="SCK74" s="46"/>
      <c r="SCL74" s="46"/>
      <c r="SCM74" s="46"/>
      <c r="SCN74" s="46"/>
      <c r="SCO74" s="46"/>
      <c r="SCP74" s="46"/>
      <c r="SCQ74" s="46"/>
      <c r="SCR74" s="46"/>
      <c r="SCS74" s="46"/>
      <c r="SCT74" s="46"/>
      <c r="SCU74" s="46"/>
      <c r="SCV74" s="46"/>
      <c r="SCW74" s="46"/>
      <c r="SCX74" s="46"/>
      <c r="SCY74" s="46"/>
      <c r="SCZ74" s="46"/>
      <c r="SDA74" s="46"/>
      <c r="SDB74" s="46"/>
      <c r="SDC74" s="46"/>
      <c r="SDD74" s="46"/>
      <c r="SDE74" s="46"/>
      <c r="SDF74" s="46"/>
      <c r="SDG74" s="46"/>
      <c r="SDH74" s="46"/>
      <c r="SDI74" s="46"/>
      <c r="SDJ74" s="46"/>
      <c r="SDK74" s="46"/>
      <c r="SDL74" s="46"/>
      <c r="SDM74" s="46"/>
      <c r="SDN74" s="46"/>
      <c r="SDO74" s="46"/>
      <c r="SDP74" s="46"/>
      <c r="SDQ74" s="46"/>
      <c r="SDR74" s="46"/>
      <c r="SDS74" s="46"/>
      <c r="SDT74" s="46"/>
      <c r="SDU74" s="46"/>
      <c r="SDV74" s="46"/>
      <c r="SDW74" s="46"/>
      <c r="SDX74" s="46"/>
      <c r="SDY74" s="46"/>
      <c r="SDZ74" s="46"/>
      <c r="SEA74" s="46"/>
      <c r="SEB74" s="46"/>
      <c r="SEC74" s="46"/>
      <c r="SED74" s="46"/>
      <c r="SEE74" s="46"/>
      <c r="SEF74" s="46"/>
      <c r="SEG74" s="46"/>
      <c r="SEH74" s="46"/>
      <c r="SEI74" s="46"/>
      <c r="SEJ74" s="46"/>
      <c r="SEK74" s="46"/>
      <c r="SEL74" s="46"/>
      <c r="SEM74" s="46"/>
      <c r="SEN74" s="46"/>
      <c r="SEO74" s="46"/>
      <c r="SEP74" s="46"/>
      <c r="SEQ74" s="46"/>
      <c r="SER74" s="46"/>
      <c r="SES74" s="46"/>
      <c r="SET74" s="46"/>
      <c r="SEU74" s="46"/>
      <c r="SEV74" s="46"/>
      <c r="SEW74" s="46"/>
      <c r="SEX74" s="46"/>
      <c r="SEY74" s="46"/>
      <c r="SEZ74" s="46"/>
      <c r="SFA74" s="46"/>
      <c r="SFB74" s="46"/>
      <c r="SFC74" s="46"/>
      <c r="SFD74" s="46"/>
      <c r="SFE74" s="46"/>
      <c r="SFF74" s="46"/>
      <c r="SFG74" s="46"/>
      <c r="SFH74" s="46"/>
      <c r="SFI74" s="46"/>
      <c r="SFJ74" s="46"/>
      <c r="SFK74" s="46"/>
      <c r="SFL74" s="46"/>
      <c r="SFM74" s="46"/>
      <c r="SFN74" s="46"/>
      <c r="SFO74" s="46"/>
      <c r="SFP74" s="46"/>
      <c r="SFQ74" s="46"/>
      <c r="SFR74" s="46"/>
      <c r="SFS74" s="46"/>
      <c r="SFT74" s="46"/>
      <c r="SFU74" s="46"/>
      <c r="SFV74" s="46"/>
      <c r="SFW74" s="46"/>
      <c r="SFX74" s="46"/>
      <c r="SFY74" s="46"/>
      <c r="SFZ74" s="46"/>
      <c r="SGA74" s="46"/>
      <c r="SGB74" s="46"/>
      <c r="SGC74" s="46"/>
      <c r="SGD74" s="46"/>
      <c r="SGE74" s="46"/>
      <c r="SGF74" s="46"/>
      <c r="SGG74" s="46"/>
      <c r="SGH74" s="46"/>
      <c r="SGI74" s="46"/>
      <c r="SGJ74" s="46"/>
      <c r="SGK74" s="46"/>
      <c r="SGL74" s="46"/>
      <c r="SGM74" s="46"/>
      <c r="SGN74" s="46"/>
      <c r="SGO74" s="46"/>
      <c r="SGP74" s="46"/>
      <c r="SGQ74" s="46"/>
      <c r="SGR74" s="46"/>
      <c r="SGS74" s="46"/>
      <c r="SGT74" s="46"/>
      <c r="SGU74" s="46"/>
      <c r="SGV74" s="46"/>
      <c r="SGW74" s="46"/>
      <c r="SGX74" s="46"/>
      <c r="SGY74" s="46"/>
      <c r="SGZ74" s="46"/>
      <c r="SHA74" s="46"/>
      <c r="SHB74" s="46"/>
      <c r="SHC74" s="46"/>
      <c r="SHD74" s="46"/>
      <c r="SHE74" s="46"/>
      <c r="SHF74" s="46"/>
      <c r="SHG74" s="46"/>
      <c r="SHH74" s="46"/>
      <c r="SHI74" s="46"/>
      <c r="SHJ74" s="46"/>
      <c r="SHK74" s="46"/>
      <c r="SHL74" s="46"/>
      <c r="SHM74" s="46"/>
      <c r="SHN74" s="46"/>
      <c r="SHO74" s="46"/>
      <c r="SHP74" s="46"/>
      <c r="SHQ74" s="46"/>
      <c r="SHR74" s="46"/>
      <c r="SHS74" s="46"/>
      <c r="SHT74" s="46"/>
      <c r="SHU74" s="46"/>
      <c r="SHV74" s="46"/>
      <c r="SHW74" s="46"/>
      <c r="SHX74" s="46"/>
      <c r="SHY74" s="46"/>
      <c r="SHZ74" s="46"/>
      <c r="SIA74" s="46"/>
      <c r="SIB74" s="46"/>
      <c r="SIC74" s="46"/>
      <c r="SID74" s="46"/>
      <c r="SIE74" s="46"/>
      <c r="SIF74" s="46"/>
      <c r="SIG74" s="46"/>
      <c r="SIH74" s="46"/>
      <c r="SII74" s="46"/>
      <c r="SIJ74" s="46"/>
      <c r="SIK74" s="46"/>
      <c r="SIL74" s="46"/>
      <c r="SIM74" s="46"/>
      <c r="SIN74" s="46"/>
      <c r="SIO74" s="46"/>
      <c r="SIP74" s="46"/>
      <c r="SIQ74" s="46"/>
      <c r="SIR74" s="46"/>
      <c r="SIS74" s="46"/>
      <c r="SIT74" s="46"/>
      <c r="SIU74" s="46"/>
      <c r="SIV74" s="46"/>
      <c r="SIW74" s="46"/>
      <c r="SIX74" s="46"/>
      <c r="SIY74" s="46"/>
      <c r="SIZ74" s="46"/>
      <c r="SJA74" s="46"/>
      <c r="SJB74" s="46"/>
      <c r="SJC74" s="46"/>
      <c r="SJD74" s="46"/>
      <c r="SJE74" s="46"/>
      <c r="SJF74" s="46"/>
      <c r="SJG74" s="46"/>
      <c r="SJH74" s="46"/>
      <c r="SJI74" s="46"/>
      <c r="SJJ74" s="46"/>
      <c r="SJK74" s="46"/>
      <c r="SJL74" s="46"/>
      <c r="SJM74" s="46"/>
      <c r="SJN74" s="46"/>
      <c r="SJO74" s="46"/>
      <c r="SJP74" s="46"/>
      <c r="SJQ74" s="46"/>
      <c r="SJR74" s="46"/>
      <c r="SJS74" s="46"/>
      <c r="SJT74" s="46"/>
      <c r="SJU74" s="46"/>
      <c r="SJV74" s="46"/>
      <c r="SJW74" s="46"/>
      <c r="SJX74" s="46"/>
      <c r="SJY74" s="46"/>
      <c r="SJZ74" s="46"/>
      <c r="SKA74" s="46"/>
      <c r="SKB74" s="46"/>
      <c r="SKC74" s="46"/>
      <c r="SKD74" s="46"/>
      <c r="SKE74" s="46"/>
      <c r="SKF74" s="46"/>
      <c r="SKG74" s="46"/>
      <c r="SKH74" s="46"/>
      <c r="SKI74" s="46"/>
      <c r="SKJ74" s="46"/>
      <c r="SKK74" s="46"/>
      <c r="SKL74" s="46"/>
      <c r="SKM74" s="46"/>
      <c r="SKN74" s="46"/>
      <c r="SKO74" s="46"/>
      <c r="SKP74" s="46"/>
      <c r="SKQ74" s="46"/>
      <c r="SKR74" s="46"/>
      <c r="SKS74" s="46"/>
      <c r="SKT74" s="46"/>
      <c r="SKU74" s="46"/>
      <c r="SKV74" s="46"/>
      <c r="SKW74" s="46"/>
      <c r="SKX74" s="46"/>
      <c r="SKY74" s="46"/>
      <c r="SKZ74" s="46"/>
      <c r="SLA74" s="46"/>
      <c r="SLB74" s="46"/>
      <c r="SLC74" s="46"/>
      <c r="SLD74" s="46"/>
      <c r="SLE74" s="46"/>
      <c r="SLF74" s="46"/>
      <c r="SLG74" s="46"/>
      <c r="SLH74" s="46"/>
      <c r="SLI74" s="46"/>
      <c r="SLJ74" s="46"/>
      <c r="SLK74" s="46"/>
      <c r="SLL74" s="46"/>
      <c r="SLM74" s="46"/>
      <c r="SLN74" s="46"/>
      <c r="SLO74" s="46"/>
      <c r="SLP74" s="46"/>
      <c r="SLQ74" s="46"/>
      <c r="SLR74" s="46"/>
      <c r="SLS74" s="46"/>
      <c r="SLT74" s="46"/>
      <c r="SLU74" s="46"/>
      <c r="SLV74" s="46"/>
      <c r="SLW74" s="46"/>
      <c r="SLX74" s="46"/>
      <c r="SLY74" s="46"/>
      <c r="SLZ74" s="46"/>
      <c r="SMA74" s="46"/>
      <c r="SMB74" s="46"/>
      <c r="SMC74" s="46"/>
      <c r="SMD74" s="46"/>
      <c r="SME74" s="46"/>
      <c r="SMF74" s="46"/>
      <c r="SMG74" s="46"/>
      <c r="SMH74" s="46"/>
      <c r="SMI74" s="46"/>
      <c r="SMJ74" s="46"/>
      <c r="SMK74" s="46"/>
      <c r="SML74" s="46"/>
      <c r="SMM74" s="46"/>
      <c r="SMN74" s="46"/>
      <c r="SMO74" s="46"/>
      <c r="SMP74" s="46"/>
      <c r="SMQ74" s="46"/>
      <c r="SMR74" s="46"/>
      <c r="SMS74" s="46"/>
      <c r="SMT74" s="46"/>
      <c r="SMU74" s="46"/>
      <c r="SMV74" s="46"/>
      <c r="SMW74" s="46"/>
      <c r="SMX74" s="46"/>
      <c r="SMY74" s="46"/>
      <c r="SMZ74" s="46"/>
      <c r="SNA74" s="46"/>
      <c r="SNB74" s="46"/>
      <c r="SNC74" s="46"/>
      <c r="SND74" s="46"/>
      <c r="SNE74" s="46"/>
      <c r="SNF74" s="46"/>
      <c r="SNG74" s="46"/>
      <c r="SNH74" s="46"/>
      <c r="SNI74" s="46"/>
      <c r="SNJ74" s="46"/>
      <c r="SNK74" s="46"/>
      <c r="SNL74" s="46"/>
      <c r="SNM74" s="46"/>
      <c r="SNN74" s="46"/>
      <c r="SNO74" s="46"/>
      <c r="SNP74" s="46"/>
      <c r="SNQ74" s="46"/>
      <c r="SNR74" s="46"/>
      <c r="SNS74" s="46"/>
      <c r="SNT74" s="46"/>
      <c r="SNU74" s="46"/>
      <c r="SNV74" s="46"/>
      <c r="SNW74" s="46"/>
      <c r="SNX74" s="46"/>
      <c r="SNY74" s="46"/>
      <c r="SNZ74" s="46"/>
      <c r="SOA74" s="46"/>
      <c r="SOB74" s="46"/>
      <c r="SOC74" s="46"/>
      <c r="SOD74" s="46"/>
      <c r="SOE74" s="46"/>
      <c r="SOF74" s="46"/>
      <c r="SOG74" s="46"/>
      <c r="SOH74" s="46"/>
      <c r="SOI74" s="46"/>
      <c r="SOJ74" s="46"/>
      <c r="SOK74" s="46"/>
      <c r="SOL74" s="46"/>
      <c r="SOM74" s="46"/>
      <c r="SON74" s="46"/>
      <c r="SOO74" s="46"/>
      <c r="SOP74" s="46"/>
      <c r="SOQ74" s="46"/>
      <c r="SOR74" s="46"/>
      <c r="SOS74" s="46"/>
      <c r="SOT74" s="46"/>
      <c r="SOU74" s="46"/>
      <c r="SOV74" s="46"/>
      <c r="SOW74" s="46"/>
      <c r="SOX74" s="46"/>
      <c r="SOY74" s="46"/>
      <c r="SOZ74" s="46"/>
      <c r="SPA74" s="46"/>
      <c r="SPB74" s="46"/>
      <c r="SPC74" s="46"/>
      <c r="SPD74" s="46"/>
      <c r="SPE74" s="46"/>
      <c r="SPF74" s="46"/>
      <c r="SPG74" s="46"/>
      <c r="SPH74" s="46"/>
      <c r="SPI74" s="46"/>
      <c r="SPJ74" s="46"/>
      <c r="SPK74" s="46"/>
      <c r="SPL74" s="46"/>
      <c r="SPM74" s="46"/>
      <c r="SPN74" s="46"/>
      <c r="SPO74" s="46"/>
      <c r="SPP74" s="46"/>
      <c r="SPQ74" s="46"/>
      <c r="SPR74" s="46"/>
      <c r="SPS74" s="46"/>
      <c r="SPT74" s="46"/>
      <c r="SPU74" s="46"/>
      <c r="SPV74" s="46"/>
      <c r="SPW74" s="46"/>
      <c r="SPX74" s="46"/>
      <c r="SPY74" s="46"/>
      <c r="SPZ74" s="46"/>
      <c r="SQA74" s="46"/>
      <c r="SQB74" s="46"/>
      <c r="SQC74" s="46"/>
      <c r="SQD74" s="46"/>
      <c r="SQE74" s="46"/>
      <c r="SQF74" s="46"/>
      <c r="SQG74" s="46"/>
      <c r="SQH74" s="46"/>
      <c r="SQI74" s="46"/>
      <c r="SQJ74" s="46"/>
      <c r="SQK74" s="46"/>
      <c r="SQL74" s="46"/>
      <c r="SQM74" s="46"/>
      <c r="SQN74" s="46"/>
      <c r="SQO74" s="46"/>
      <c r="SQP74" s="46"/>
      <c r="SQQ74" s="46"/>
      <c r="SQR74" s="46"/>
      <c r="SQS74" s="46"/>
      <c r="SQT74" s="46"/>
      <c r="SQU74" s="46"/>
      <c r="SQV74" s="46"/>
      <c r="SQW74" s="46"/>
      <c r="SQX74" s="46"/>
      <c r="SQY74" s="46"/>
      <c r="SQZ74" s="46"/>
      <c r="SRA74" s="46"/>
      <c r="SRB74" s="46"/>
      <c r="SRC74" s="46"/>
      <c r="SRD74" s="46"/>
      <c r="SRE74" s="46"/>
      <c r="SRF74" s="46"/>
      <c r="SRG74" s="46"/>
      <c r="SRH74" s="46"/>
      <c r="SRI74" s="46"/>
      <c r="SRJ74" s="46"/>
      <c r="SRK74" s="46"/>
      <c r="SRL74" s="46"/>
      <c r="SRM74" s="46"/>
      <c r="SRN74" s="46"/>
      <c r="SRO74" s="46"/>
      <c r="SRP74" s="46"/>
      <c r="SRQ74" s="46"/>
      <c r="SRR74" s="46"/>
      <c r="SRS74" s="46"/>
      <c r="SRT74" s="46"/>
      <c r="SRU74" s="46"/>
      <c r="SRV74" s="46"/>
      <c r="SRW74" s="46"/>
      <c r="SRX74" s="46"/>
      <c r="SRY74" s="46"/>
      <c r="SRZ74" s="46"/>
      <c r="SSA74" s="46"/>
      <c r="SSB74" s="46"/>
      <c r="SSC74" s="46"/>
      <c r="SSD74" s="46"/>
      <c r="SSE74" s="46"/>
      <c r="SSF74" s="46"/>
      <c r="SSG74" s="46"/>
      <c r="SSH74" s="46"/>
      <c r="SSI74" s="46"/>
      <c r="SSJ74" s="46"/>
      <c r="SSK74" s="46"/>
      <c r="SSL74" s="46"/>
      <c r="SSM74" s="46"/>
      <c r="SSN74" s="46"/>
      <c r="SSO74" s="46"/>
      <c r="SSP74" s="46"/>
      <c r="SSQ74" s="46"/>
      <c r="SSR74" s="46"/>
      <c r="SSS74" s="46"/>
      <c r="SST74" s="46"/>
      <c r="SSU74" s="46"/>
      <c r="SSV74" s="46"/>
      <c r="SSW74" s="46"/>
      <c r="SSX74" s="46"/>
      <c r="SSY74" s="46"/>
      <c r="SSZ74" s="46"/>
      <c r="STA74" s="46"/>
      <c r="STB74" s="46"/>
      <c r="STC74" s="46"/>
      <c r="STD74" s="46"/>
      <c r="STE74" s="46"/>
      <c r="STF74" s="46"/>
      <c r="STG74" s="46"/>
      <c r="STH74" s="46"/>
      <c r="STI74" s="46"/>
      <c r="STJ74" s="46"/>
      <c r="STK74" s="46"/>
      <c r="STL74" s="46"/>
      <c r="STM74" s="46"/>
      <c r="STN74" s="46"/>
      <c r="STO74" s="46"/>
      <c r="STP74" s="46"/>
      <c r="STQ74" s="46"/>
      <c r="STR74" s="46"/>
      <c r="STS74" s="46"/>
      <c r="STT74" s="46"/>
      <c r="STU74" s="46"/>
      <c r="STV74" s="46"/>
      <c r="STW74" s="46"/>
      <c r="STX74" s="46"/>
      <c r="STY74" s="46"/>
      <c r="STZ74" s="46"/>
      <c r="SUA74" s="46"/>
      <c r="SUB74" s="46"/>
      <c r="SUC74" s="46"/>
      <c r="SUD74" s="46"/>
      <c r="SUE74" s="46"/>
      <c r="SUF74" s="46"/>
      <c r="SUG74" s="46"/>
      <c r="SUH74" s="46"/>
      <c r="SUI74" s="46"/>
      <c r="SUJ74" s="46"/>
      <c r="SUK74" s="46"/>
      <c r="SUL74" s="46"/>
      <c r="SUM74" s="46"/>
      <c r="SUN74" s="46"/>
      <c r="SUO74" s="46"/>
      <c r="SUP74" s="46"/>
      <c r="SUQ74" s="46"/>
      <c r="SUR74" s="46"/>
      <c r="SUS74" s="46"/>
      <c r="SUT74" s="46"/>
      <c r="SUU74" s="46"/>
      <c r="SUV74" s="46"/>
      <c r="SUW74" s="46"/>
      <c r="SUX74" s="46"/>
      <c r="SUY74" s="46"/>
      <c r="SUZ74" s="46"/>
      <c r="SVA74" s="46"/>
      <c r="SVB74" s="46"/>
      <c r="SVC74" s="46"/>
      <c r="SVD74" s="46"/>
      <c r="SVE74" s="46"/>
      <c r="SVF74" s="46"/>
      <c r="SVG74" s="46"/>
      <c r="SVH74" s="46"/>
      <c r="SVI74" s="46"/>
      <c r="SVJ74" s="46"/>
      <c r="SVK74" s="46"/>
      <c r="SVL74" s="46"/>
      <c r="SVM74" s="46"/>
      <c r="SVN74" s="46"/>
      <c r="SVO74" s="46"/>
      <c r="SVP74" s="46"/>
      <c r="SVQ74" s="46"/>
      <c r="SVR74" s="46"/>
      <c r="SVS74" s="46"/>
      <c r="SVT74" s="46"/>
      <c r="SVU74" s="46"/>
      <c r="SVV74" s="46"/>
      <c r="SVW74" s="46"/>
      <c r="SVX74" s="46"/>
      <c r="SVY74" s="46"/>
      <c r="SVZ74" s="46"/>
      <c r="SWA74" s="46"/>
      <c r="SWB74" s="46"/>
      <c r="SWC74" s="46"/>
      <c r="SWD74" s="46"/>
      <c r="SWE74" s="46"/>
      <c r="SWF74" s="46"/>
      <c r="SWG74" s="46"/>
      <c r="SWH74" s="46"/>
      <c r="SWI74" s="46"/>
      <c r="SWJ74" s="46"/>
      <c r="SWK74" s="46"/>
      <c r="SWL74" s="46"/>
      <c r="SWM74" s="46"/>
      <c r="SWN74" s="46"/>
      <c r="SWO74" s="46"/>
      <c r="SWP74" s="46"/>
      <c r="SWQ74" s="46"/>
      <c r="SWR74" s="46"/>
      <c r="SWS74" s="46"/>
      <c r="SWT74" s="46"/>
      <c r="SWU74" s="46"/>
      <c r="SWV74" s="46"/>
      <c r="SWW74" s="46"/>
      <c r="SWX74" s="46"/>
      <c r="SWY74" s="46"/>
      <c r="SWZ74" s="46"/>
      <c r="SXA74" s="46"/>
      <c r="SXB74" s="46"/>
      <c r="SXC74" s="46"/>
      <c r="SXD74" s="46"/>
      <c r="SXE74" s="46"/>
      <c r="SXF74" s="46"/>
      <c r="SXG74" s="46"/>
      <c r="SXH74" s="46"/>
      <c r="SXI74" s="46"/>
      <c r="SXJ74" s="46"/>
      <c r="SXK74" s="46"/>
      <c r="SXL74" s="46"/>
      <c r="SXM74" s="46"/>
      <c r="SXN74" s="46"/>
      <c r="SXO74" s="46"/>
      <c r="SXP74" s="46"/>
      <c r="SXQ74" s="46"/>
      <c r="SXR74" s="46"/>
      <c r="SXS74" s="46"/>
      <c r="SXT74" s="46"/>
      <c r="SXU74" s="46"/>
      <c r="SXV74" s="46"/>
      <c r="SXW74" s="46"/>
      <c r="SXX74" s="46"/>
      <c r="SXY74" s="46"/>
      <c r="SXZ74" s="46"/>
      <c r="SYA74" s="46"/>
      <c r="SYB74" s="46"/>
      <c r="SYC74" s="46"/>
      <c r="SYD74" s="46"/>
      <c r="SYE74" s="46"/>
      <c r="SYF74" s="46"/>
      <c r="SYG74" s="46"/>
      <c r="SYH74" s="46"/>
      <c r="SYI74" s="46"/>
      <c r="SYJ74" s="46"/>
      <c r="SYK74" s="46"/>
      <c r="SYL74" s="46"/>
      <c r="SYM74" s="46"/>
      <c r="SYN74" s="46"/>
      <c r="SYO74" s="46"/>
      <c r="SYP74" s="46"/>
      <c r="SYQ74" s="46"/>
      <c r="SYR74" s="46"/>
      <c r="SYS74" s="46"/>
      <c r="SYT74" s="46"/>
      <c r="SYU74" s="46"/>
      <c r="SYV74" s="46"/>
      <c r="SYW74" s="46"/>
      <c r="SYX74" s="46"/>
      <c r="SYY74" s="46"/>
      <c r="SYZ74" s="46"/>
      <c r="SZA74" s="46"/>
      <c r="SZB74" s="46"/>
      <c r="SZC74" s="46"/>
      <c r="SZD74" s="46"/>
      <c r="SZE74" s="46"/>
      <c r="SZF74" s="46"/>
      <c r="SZG74" s="46"/>
      <c r="SZH74" s="46"/>
      <c r="SZI74" s="46"/>
      <c r="SZJ74" s="46"/>
      <c r="SZK74" s="46"/>
      <c r="SZL74" s="46"/>
      <c r="SZM74" s="46"/>
      <c r="SZN74" s="46"/>
      <c r="SZO74" s="46"/>
      <c r="SZP74" s="46"/>
      <c r="SZQ74" s="46"/>
      <c r="SZR74" s="46"/>
      <c r="SZS74" s="46"/>
      <c r="SZT74" s="46"/>
      <c r="SZU74" s="46"/>
      <c r="SZV74" s="46"/>
      <c r="SZW74" s="46"/>
      <c r="SZX74" s="46"/>
      <c r="SZY74" s="46"/>
      <c r="SZZ74" s="46"/>
      <c r="TAA74" s="46"/>
      <c r="TAB74" s="46"/>
      <c r="TAC74" s="46"/>
      <c r="TAD74" s="46"/>
      <c r="TAE74" s="46"/>
      <c r="TAF74" s="46"/>
      <c r="TAG74" s="46"/>
      <c r="TAH74" s="46"/>
      <c r="TAI74" s="46"/>
      <c r="TAJ74" s="46"/>
      <c r="TAK74" s="46"/>
      <c r="TAL74" s="46"/>
      <c r="TAM74" s="46"/>
      <c r="TAN74" s="46"/>
      <c r="TAO74" s="46"/>
      <c r="TAP74" s="46"/>
      <c r="TAQ74" s="46"/>
      <c r="TAR74" s="46"/>
      <c r="TAS74" s="46"/>
      <c r="TAT74" s="46"/>
      <c r="TAU74" s="46"/>
      <c r="TAV74" s="46"/>
      <c r="TAW74" s="46"/>
      <c r="TAX74" s="46"/>
      <c r="TAY74" s="46"/>
      <c r="TAZ74" s="46"/>
      <c r="TBA74" s="46"/>
      <c r="TBB74" s="46"/>
      <c r="TBC74" s="46"/>
      <c r="TBD74" s="46"/>
      <c r="TBE74" s="46"/>
      <c r="TBF74" s="46"/>
      <c r="TBG74" s="46"/>
      <c r="TBH74" s="46"/>
      <c r="TBI74" s="46"/>
      <c r="TBJ74" s="46"/>
      <c r="TBK74" s="46"/>
      <c r="TBL74" s="46"/>
      <c r="TBM74" s="46"/>
      <c r="TBN74" s="46"/>
      <c r="TBO74" s="46"/>
      <c r="TBP74" s="46"/>
      <c r="TBQ74" s="46"/>
      <c r="TBR74" s="46"/>
      <c r="TBS74" s="46"/>
      <c r="TBT74" s="46"/>
      <c r="TBU74" s="46"/>
      <c r="TBV74" s="46"/>
      <c r="TBW74" s="46"/>
      <c r="TBX74" s="46"/>
      <c r="TBY74" s="46"/>
      <c r="TBZ74" s="46"/>
      <c r="TCA74" s="46"/>
      <c r="TCB74" s="46"/>
      <c r="TCC74" s="46"/>
      <c r="TCD74" s="46"/>
      <c r="TCE74" s="46"/>
      <c r="TCF74" s="46"/>
      <c r="TCG74" s="46"/>
      <c r="TCH74" s="46"/>
      <c r="TCI74" s="46"/>
      <c r="TCJ74" s="46"/>
      <c r="TCK74" s="46"/>
      <c r="TCL74" s="46"/>
      <c r="TCM74" s="46"/>
      <c r="TCN74" s="46"/>
      <c r="TCO74" s="46"/>
      <c r="TCP74" s="46"/>
      <c r="TCQ74" s="46"/>
      <c r="TCR74" s="46"/>
      <c r="TCS74" s="46"/>
      <c r="TCT74" s="46"/>
      <c r="TCU74" s="46"/>
      <c r="TCV74" s="46"/>
      <c r="TCW74" s="46"/>
      <c r="TCX74" s="46"/>
      <c r="TCY74" s="46"/>
      <c r="TCZ74" s="46"/>
      <c r="TDA74" s="46"/>
      <c r="TDB74" s="46"/>
      <c r="TDC74" s="46"/>
      <c r="TDD74" s="46"/>
      <c r="TDE74" s="46"/>
      <c r="TDF74" s="46"/>
      <c r="TDG74" s="46"/>
      <c r="TDH74" s="46"/>
      <c r="TDI74" s="46"/>
      <c r="TDJ74" s="46"/>
      <c r="TDK74" s="46"/>
      <c r="TDL74" s="46"/>
      <c r="TDM74" s="46"/>
      <c r="TDN74" s="46"/>
      <c r="TDO74" s="46"/>
      <c r="TDP74" s="46"/>
      <c r="TDQ74" s="46"/>
      <c r="TDR74" s="46"/>
      <c r="TDS74" s="46"/>
      <c r="TDT74" s="46"/>
      <c r="TDU74" s="46"/>
      <c r="TDV74" s="46"/>
      <c r="TDW74" s="46"/>
      <c r="TDX74" s="46"/>
      <c r="TDY74" s="46"/>
      <c r="TDZ74" s="46"/>
      <c r="TEA74" s="46"/>
      <c r="TEB74" s="46"/>
      <c r="TEC74" s="46"/>
      <c r="TED74" s="46"/>
      <c r="TEE74" s="46"/>
      <c r="TEF74" s="46"/>
      <c r="TEG74" s="46"/>
      <c r="TEH74" s="46"/>
      <c r="TEI74" s="46"/>
      <c r="TEJ74" s="46"/>
      <c r="TEK74" s="46"/>
      <c r="TEL74" s="46"/>
      <c r="TEM74" s="46"/>
      <c r="TEN74" s="46"/>
      <c r="TEO74" s="46"/>
      <c r="TEP74" s="46"/>
      <c r="TEQ74" s="46"/>
      <c r="TER74" s="46"/>
      <c r="TES74" s="46"/>
      <c r="TET74" s="46"/>
      <c r="TEU74" s="46"/>
      <c r="TEV74" s="46"/>
      <c r="TEW74" s="46"/>
      <c r="TEX74" s="46"/>
      <c r="TEY74" s="46"/>
      <c r="TEZ74" s="46"/>
      <c r="TFA74" s="46"/>
      <c r="TFB74" s="46"/>
      <c r="TFC74" s="46"/>
      <c r="TFD74" s="46"/>
      <c r="TFE74" s="46"/>
      <c r="TFF74" s="46"/>
      <c r="TFG74" s="46"/>
      <c r="TFH74" s="46"/>
      <c r="TFI74" s="46"/>
      <c r="TFJ74" s="46"/>
      <c r="TFK74" s="46"/>
      <c r="TFL74" s="46"/>
      <c r="TFM74" s="46"/>
      <c r="TFN74" s="46"/>
      <c r="TFO74" s="46"/>
      <c r="TFP74" s="46"/>
      <c r="TFQ74" s="46"/>
      <c r="TFR74" s="46"/>
      <c r="TFS74" s="46"/>
      <c r="TFT74" s="46"/>
      <c r="TFU74" s="46"/>
      <c r="TFV74" s="46"/>
      <c r="TFW74" s="46"/>
      <c r="TFX74" s="46"/>
      <c r="TFY74" s="46"/>
      <c r="TFZ74" s="46"/>
      <c r="TGA74" s="46"/>
      <c r="TGB74" s="46"/>
      <c r="TGC74" s="46"/>
      <c r="TGD74" s="46"/>
      <c r="TGE74" s="46"/>
      <c r="TGF74" s="46"/>
      <c r="TGG74" s="46"/>
      <c r="TGH74" s="46"/>
      <c r="TGI74" s="46"/>
      <c r="TGJ74" s="46"/>
      <c r="TGK74" s="46"/>
      <c r="TGL74" s="46"/>
      <c r="TGM74" s="46"/>
      <c r="TGN74" s="46"/>
      <c r="TGO74" s="46"/>
      <c r="TGP74" s="46"/>
      <c r="TGQ74" s="46"/>
      <c r="TGR74" s="46"/>
      <c r="TGS74" s="46"/>
      <c r="TGT74" s="46"/>
      <c r="TGU74" s="46"/>
      <c r="TGV74" s="46"/>
      <c r="TGW74" s="46"/>
      <c r="TGX74" s="46"/>
      <c r="TGY74" s="46"/>
      <c r="TGZ74" s="46"/>
      <c r="THA74" s="46"/>
      <c r="THB74" s="46"/>
      <c r="THC74" s="46"/>
      <c r="THD74" s="46"/>
      <c r="THE74" s="46"/>
      <c r="THF74" s="46"/>
      <c r="THG74" s="46"/>
      <c r="THH74" s="46"/>
      <c r="THI74" s="46"/>
      <c r="THJ74" s="46"/>
      <c r="THK74" s="46"/>
      <c r="THL74" s="46"/>
      <c r="THM74" s="46"/>
      <c r="THN74" s="46"/>
      <c r="THO74" s="46"/>
      <c r="THP74" s="46"/>
      <c r="THQ74" s="46"/>
      <c r="THR74" s="46"/>
      <c r="THS74" s="46"/>
      <c r="THT74" s="46"/>
      <c r="THU74" s="46"/>
      <c r="THV74" s="46"/>
      <c r="THW74" s="46"/>
      <c r="THX74" s="46"/>
      <c r="THY74" s="46"/>
      <c r="THZ74" s="46"/>
      <c r="TIA74" s="46"/>
      <c r="TIB74" s="46"/>
      <c r="TIC74" s="46"/>
      <c r="TID74" s="46"/>
      <c r="TIE74" s="46"/>
      <c r="TIF74" s="46"/>
      <c r="TIG74" s="46"/>
      <c r="TIH74" s="46"/>
      <c r="TII74" s="46"/>
      <c r="TIJ74" s="46"/>
      <c r="TIK74" s="46"/>
      <c r="TIL74" s="46"/>
      <c r="TIM74" s="46"/>
      <c r="TIN74" s="46"/>
      <c r="TIO74" s="46"/>
      <c r="TIP74" s="46"/>
      <c r="TIQ74" s="46"/>
      <c r="TIR74" s="46"/>
      <c r="TIS74" s="46"/>
      <c r="TIT74" s="46"/>
      <c r="TIU74" s="46"/>
      <c r="TIV74" s="46"/>
      <c r="TIW74" s="46"/>
      <c r="TIX74" s="46"/>
      <c r="TIY74" s="46"/>
      <c r="TIZ74" s="46"/>
      <c r="TJA74" s="46"/>
      <c r="TJB74" s="46"/>
      <c r="TJC74" s="46"/>
      <c r="TJD74" s="46"/>
      <c r="TJE74" s="46"/>
      <c r="TJF74" s="46"/>
      <c r="TJG74" s="46"/>
      <c r="TJH74" s="46"/>
      <c r="TJI74" s="46"/>
      <c r="TJJ74" s="46"/>
      <c r="TJK74" s="46"/>
      <c r="TJL74" s="46"/>
      <c r="TJM74" s="46"/>
      <c r="TJN74" s="46"/>
      <c r="TJO74" s="46"/>
      <c r="TJP74" s="46"/>
      <c r="TJQ74" s="46"/>
      <c r="TJR74" s="46"/>
      <c r="TJS74" s="46"/>
      <c r="TJT74" s="46"/>
      <c r="TJU74" s="46"/>
      <c r="TJV74" s="46"/>
      <c r="TJW74" s="46"/>
      <c r="TJX74" s="46"/>
      <c r="TJY74" s="46"/>
      <c r="TJZ74" s="46"/>
      <c r="TKA74" s="46"/>
      <c r="TKB74" s="46"/>
      <c r="TKC74" s="46"/>
      <c r="TKD74" s="46"/>
      <c r="TKE74" s="46"/>
      <c r="TKF74" s="46"/>
      <c r="TKG74" s="46"/>
      <c r="TKH74" s="46"/>
      <c r="TKI74" s="46"/>
      <c r="TKJ74" s="46"/>
      <c r="TKK74" s="46"/>
      <c r="TKL74" s="46"/>
      <c r="TKM74" s="46"/>
      <c r="TKN74" s="46"/>
      <c r="TKO74" s="46"/>
      <c r="TKP74" s="46"/>
      <c r="TKQ74" s="46"/>
      <c r="TKR74" s="46"/>
      <c r="TKS74" s="46"/>
      <c r="TKT74" s="46"/>
      <c r="TKU74" s="46"/>
      <c r="TKV74" s="46"/>
      <c r="TKW74" s="46"/>
      <c r="TKX74" s="46"/>
      <c r="TKY74" s="46"/>
      <c r="TKZ74" s="46"/>
      <c r="TLA74" s="46"/>
      <c r="TLB74" s="46"/>
      <c r="TLC74" s="46"/>
      <c r="TLD74" s="46"/>
      <c r="TLE74" s="46"/>
      <c r="TLF74" s="46"/>
      <c r="TLG74" s="46"/>
      <c r="TLH74" s="46"/>
      <c r="TLI74" s="46"/>
      <c r="TLJ74" s="46"/>
      <c r="TLK74" s="46"/>
      <c r="TLL74" s="46"/>
      <c r="TLM74" s="46"/>
      <c r="TLN74" s="46"/>
      <c r="TLO74" s="46"/>
      <c r="TLP74" s="46"/>
      <c r="TLQ74" s="46"/>
      <c r="TLR74" s="46"/>
      <c r="TLS74" s="46"/>
      <c r="TLT74" s="46"/>
      <c r="TLU74" s="46"/>
      <c r="TLV74" s="46"/>
      <c r="TLW74" s="46"/>
      <c r="TLX74" s="46"/>
      <c r="TLY74" s="46"/>
      <c r="TLZ74" s="46"/>
      <c r="TMA74" s="46"/>
      <c r="TMB74" s="46"/>
      <c r="TMC74" s="46"/>
      <c r="TMD74" s="46"/>
      <c r="TME74" s="46"/>
      <c r="TMF74" s="46"/>
      <c r="TMG74" s="46"/>
      <c r="TMH74" s="46"/>
      <c r="TMI74" s="46"/>
      <c r="TMJ74" s="46"/>
      <c r="TMK74" s="46"/>
      <c r="TML74" s="46"/>
      <c r="TMM74" s="46"/>
      <c r="TMN74" s="46"/>
      <c r="TMO74" s="46"/>
      <c r="TMP74" s="46"/>
      <c r="TMQ74" s="46"/>
      <c r="TMR74" s="46"/>
      <c r="TMS74" s="46"/>
      <c r="TMT74" s="46"/>
      <c r="TMU74" s="46"/>
      <c r="TMV74" s="46"/>
      <c r="TMW74" s="46"/>
      <c r="TMX74" s="46"/>
      <c r="TMY74" s="46"/>
      <c r="TMZ74" s="46"/>
      <c r="TNA74" s="46"/>
      <c r="TNB74" s="46"/>
      <c r="TNC74" s="46"/>
      <c r="TND74" s="46"/>
      <c r="TNE74" s="46"/>
      <c r="TNF74" s="46"/>
      <c r="TNG74" s="46"/>
      <c r="TNH74" s="46"/>
      <c r="TNI74" s="46"/>
      <c r="TNJ74" s="46"/>
      <c r="TNK74" s="46"/>
      <c r="TNL74" s="46"/>
      <c r="TNM74" s="46"/>
      <c r="TNN74" s="46"/>
      <c r="TNO74" s="46"/>
      <c r="TNP74" s="46"/>
      <c r="TNQ74" s="46"/>
      <c r="TNR74" s="46"/>
      <c r="TNS74" s="46"/>
      <c r="TNT74" s="46"/>
      <c r="TNU74" s="46"/>
      <c r="TNV74" s="46"/>
      <c r="TNW74" s="46"/>
      <c r="TNX74" s="46"/>
      <c r="TNY74" s="46"/>
      <c r="TNZ74" s="46"/>
      <c r="TOA74" s="46"/>
      <c r="TOB74" s="46"/>
      <c r="TOC74" s="46"/>
      <c r="TOD74" s="46"/>
      <c r="TOE74" s="46"/>
      <c r="TOF74" s="46"/>
      <c r="TOG74" s="46"/>
      <c r="TOH74" s="46"/>
      <c r="TOI74" s="46"/>
      <c r="TOJ74" s="46"/>
      <c r="TOK74" s="46"/>
      <c r="TOL74" s="46"/>
      <c r="TOM74" s="46"/>
      <c r="TON74" s="46"/>
      <c r="TOO74" s="46"/>
      <c r="TOP74" s="46"/>
      <c r="TOQ74" s="46"/>
      <c r="TOR74" s="46"/>
      <c r="TOS74" s="46"/>
      <c r="TOT74" s="46"/>
      <c r="TOU74" s="46"/>
      <c r="TOV74" s="46"/>
      <c r="TOW74" s="46"/>
      <c r="TOX74" s="46"/>
      <c r="TOY74" s="46"/>
      <c r="TOZ74" s="46"/>
      <c r="TPA74" s="46"/>
      <c r="TPB74" s="46"/>
      <c r="TPC74" s="46"/>
      <c r="TPD74" s="46"/>
      <c r="TPE74" s="46"/>
      <c r="TPF74" s="46"/>
      <c r="TPG74" s="46"/>
      <c r="TPH74" s="46"/>
      <c r="TPI74" s="46"/>
      <c r="TPJ74" s="46"/>
      <c r="TPK74" s="46"/>
      <c r="TPL74" s="46"/>
      <c r="TPM74" s="46"/>
      <c r="TPN74" s="46"/>
      <c r="TPO74" s="46"/>
      <c r="TPP74" s="46"/>
      <c r="TPQ74" s="46"/>
      <c r="TPR74" s="46"/>
      <c r="TPS74" s="46"/>
      <c r="TPT74" s="46"/>
      <c r="TPU74" s="46"/>
      <c r="TPV74" s="46"/>
      <c r="TPW74" s="46"/>
      <c r="TPX74" s="46"/>
      <c r="TPY74" s="46"/>
      <c r="TPZ74" s="46"/>
      <c r="TQA74" s="46"/>
      <c r="TQB74" s="46"/>
      <c r="TQC74" s="46"/>
      <c r="TQD74" s="46"/>
      <c r="TQE74" s="46"/>
      <c r="TQF74" s="46"/>
      <c r="TQG74" s="46"/>
      <c r="TQH74" s="46"/>
      <c r="TQI74" s="46"/>
      <c r="TQJ74" s="46"/>
      <c r="TQK74" s="46"/>
      <c r="TQL74" s="46"/>
      <c r="TQM74" s="46"/>
      <c r="TQN74" s="46"/>
      <c r="TQO74" s="46"/>
      <c r="TQP74" s="46"/>
      <c r="TQQ74" s="46"/>
      <c r="TQR74" s="46"/>
      <c r="TQS74" s="46"/>
      <c r="TQT74" s="46"/>
      <c r="TQU74" s="46"/>
      <c r="TQV74" s="46"/>
      <c r="TQW74" s="46"/>
      <c r="TQX74" s="46"/>
      <c r="TQY74" s="46"/>
      <c r="TQZ74" s="46"/>
      <c r="TRA74" s="46"/>
      <c r="TRB74" s="46"/>
      <c r="TRC74" s="46"/>
      <c r="TRD74" s="46"/>
      <c r="TRE74" s="46"/>
      <c r="TRF74" s="46"/>
      <c r="TRG74" s="46"/>
      <c r="TRH74" s="46"/>
      <c r="TRI74" s="46"/>
      <c r="TRJ74" s="46"/>
      <c r="TRK74" s="46"/>
      <c r="TRL74" s="46"/>
      <c r="TRM74" s="46"/>
      <c r="TRN74" s="46"/>
      <c r="TRO74" s="46"/>
      <c r="TRP74" s="46"/>
      <c r="TRQ74" s="46"/>
      <c r="TRR74" s="46"/>
      <c r="TRS74" s="46"/>
      <c r="TRT74" s="46"/>
      <c r="TRU74" s="46"/>
      <c r="TRV74" s="46"/>
      <c r="TRW74" s="46"/>
      <c r="TRX74" s="46"/>
      <c r="TRY74" s="46"/>
      <c r="TRZ74" s="46"/>
      <c r="TSA74" s="46"/>
      <c r="TSB74" s="46"/>
      <c r="TSC74" s="46"/>
      <c r="TSD74" s="46"/>
      <c r="TSE74" s="46"/>
      <c r="TSF74" s="46"/>
      <c r="TSG74" s="46"/>
      <c r="TSH74" s="46"/>
      <c r="TSI74" s="46"/>
      <c r="TSJ74" s="46"/>
      <c r="TSK74" s="46"/>
      <c r="TSL74" s="46"/>
      <c r="TSM74" s="46"/>
      <c r="TSN74" s="46"/>
      <c r="TSO74" s="46"/>
      <c r="TSP74" s="46"/>
      <c r="TSQ74" s="46"/>
      <c r="TSR74" s="46"/>
      <c r="TSS74" s="46"/>
      <c r="TST74" s="46"/>
      <c r="TSU74" s="46"/>
      <c r="TSV74" s="46"/>
      <c r="TSW74" s="46"/>
      <c r="TSX74" s="46"/>
      <c r="TSY74" s="46"/>
      <c r="TSZ74" s="46"/>
      <c r="TTA74" s="46"/>
      <c r="TTB74" s="46"/>
      <c r="TTC74" s="46"/>
      <c r="TTD74" s="46"/>
      <c r="TTE74" s="46"/>
      <c r="TTF74" s="46"/>
      <c r="TTG74" s="46"/>
      <c r="TTH74" s="46"/>
      <c r="TTI74" s="46"/>
      <c r="TTJ74" s="46"/>
      <c r="TTK74" s="46"/>
      <c r="TTL74" s="46"/>
      <c r="TTM74" s="46"/>
      <c r="TTN74" s="46"/>
      <c r="TTO74" s="46"/>
      <c r="TTP74" s="46"/>
      <c r="TTQ74" s="46"/>
      <c r="TTR74" s="46"/>
      <c r="TTS74" s="46"/>
      <c r="TTT74" s="46"/>
      <c r="TTU74" s="46"/>
      <c r="TTV74" s="46"/>
      <c r="TTW74" s="46"/>
      <c r="TTX74" s="46"/>
      <c r="TTY74" s="46"/>
      <c r="TTZ74" s="46"/>
      <c r="TUA74" s="46"/>
      <c r="TUB74" s="46"/>
      <c r="TUC74" s="46"/>
      <c r="TUD74" s="46"/>
      <c r="TUE74" s="46"/>
      <c r="TUF74" s="46"/>
      <c r="TUG74" s="46"/>
      <c r="TUH74" s="46"/>
      <c r="TUI74" s="46"/>
      <c r="TUJ74" s="46"/>
      <c r="TUK74" s="46"/>
      <c r="TUL74" s="46"/>
      <c r="TUM74" s="46"/>
      <c r="TUN74" s="46"/>
      <c r="TUO74" s="46"/>
      <c r="TUP74" s="46"/>
      <c r="TUQ74" s="46"/>
      <c r="TUR74" s="46"/>
      <c r="TUS74" s="46"/>
      <c r="TUT74" s="46"/>
      <c r="TUU74" s="46"/>
      <c r="TUV74" s="46"/>
      <c r="TUW74" s="46"/>
      <c r="TUX74" s="46"/>
      <c r="TUY74" s="46"/>
      <c r="TUZ74" s="46"/>
      <c r="TVA74" s="46"/>
      <c r="TVB74" s="46"/>
      <c r="TVC74" s="46"/>
      <c r="TVD74" s="46"/>
      <c r="TVE74" s="46"/>
      <c r="TVF74" s="46"/>
      <c r="TVG74" s="46"/>
      <c r="TVH74" s="46"/>
      <c r="TVI74" s="46"/>
      <c r="TVJ74" s="46"/>
      <c r="TVK74" s="46"/>
      <c r="TVL74" s="46"/>
      <c r="TVM74" s="46"/>
      <c r="TVN74" s="46"/>
      <c r="TVO74" s="46"/>
      <c r="TVP74" s="46"/>
      <c r="TVQ74" s="46"/>
      <c r="TVR74" s="46"/>
      <c r="TVS74" s="46"/>
      <c r="TVT74" s="46"/>
      <c r="TVU74" s="46"/>
      <c r="TVV74" s="46"/>
      <c r="TVW74" s="46"/>
      <c r="TVX74" s="46"/>
      <c r="TVY74" s="46"/>
      <c r="TVZ74" s="46"/>
      <c r="TWA74" s="46"/>
      <c r="TWB74" s="46"/>
      <c r="TWC74" s="46"/>
      <c r="TWD74" s="46"/>
      <c r="TWE74" s="46"/>
      <c r="TWF74" s="46"/>
      <c r="TWG74" s="46"/>
      <c r="TWH74" s="46"/>
      <c r="TWI74" s="46"/>
      <c r="TWJ74" s="46"/>
      <c r="TWK74" s="46"/>
      <c r="TWL74" s="46"/>
      <c r="TWM74" s="46"/>
      <c r="TWN74" s="46"/>
      <c r="TWO74" s="46"/>
      <c r="TWP74" s="46"/>
      <c r="TWQ74" s="46"/>
      <c r="TWR74" s="46"/>
      <c r="TWS74" s="46"/>
      <c r="TWT74" s="46"/>
      <c r="TWU74" s="46"/>
      <c r="TWV74" s="46"/>
      <c r="TWW74" s="46"/>
      <c r="TWX74" s="46"/>
      <c r="TWY74" s="46"/>
      <c r="TWZ74" s="46"/>
      <c r="TXA74" s="46"/>
      <c r="TXB74" s="46"/>
      <c r="TXC74" s="46"/>
      <c r="TXD74" s="46"/>
      <c r="TXE74" s="46"/>
      <c r="TXF74" s="46"/>
      <c r="TXG74" s="46"/>
      <c r="TXH74" s="46"/>
      <c r="TXI74" s="46"/>
      <c r="TXJ74" s="46"/>
      <c r="TXK74" s="46"/>
      <c r="TXL74" s="46"/>
      <c r="TXM74" s="46"/>
      <c r="TXN74" s="46"/>
      <c r="TXO74" s="46"/>
      <c r="TXP74" s="46"/>
      <c r="TXQ74" s="46"/>
      <c r="TXR74" s="46"/>
      <c r="TXS74" s="46"/>
      <c r="TXT74" s="46"/>
      <c r="TXU74" s="46"/>
      <c r="TXV74" s="46"/>
      <c r="TXW74" s="46"/>
      <c r="TXX74" s="46"/>
      <c r="TXY74" s="46"/>
      <c r="TXZ74" s="46"/>
      <c r="TYA74" s="46"/>
      <c r="TYB74" s="46"/>
      <c r="TYC74" s="46"/>
      <c r="TYD74" s="46"/>
      <c r="TYE74" s="46"/>
      <c r="TYF74" s="46"/>
      <c r="TYG74" s="46"/>
      <c r="TYH74" s="46"/>
      <c r="TYI74" s="46"/>
      <c r="TYJ74" s="46"/>
      <c r="TYK74" s="46"/>
      <c r="TYL74" s="46"/>
      <c r="TYM74" s="46"/>
      <c r="TYN74" s="46"/>
      <c r="TYO74" s="46"/>
      <c r="TYP74" s="46"/>
      <c r="TYQ74" s="46"/>
      <c r="TYR74" s="46"/>
      <c r="TYS74" s="46"/>
      <c r="TYT74" s="46"/>
      <c r="TYU74" s="46"/>
      <c r="TYV74" s="46"/>
      <c r="TYW74" s="46"/>
      <c r="TYX74" s="46"/>
      <c r="TYY74" s="46"/>
      <c r="TYZ74" s="46"/>
      <c r="TZA74" s="46"/>
      <c r="TZB74" s="46"/>
      <c r="TZC74" s="46"/>
      <c r="TZD74" s="46"/>
      <c r="TZE74" s="46"/>
      <c r="TZF74" s="46"/>
      <c r="TZG74" s="46"/>
      <c r="TZH74" s="46"/>
      <c r="TZI74" s="46"/>
      <c r="TZJ74" s="46"/>
      <c r="TZK74" s="46"/>
      <c r="TZL74" s="46"/>
      <c r="TZM74" s="46"/>
      <c r="TZN74" s="46"/>
      <c r="TZO74" s="46"/>
      <c r="TZP74" s="46"/>
      <c r="TZQ74" s="46"/>
      <c r="TZR74" s="46"/>
      <c r="TZS74" s="46"/>
      <c r="TZT74" s="46"/>
      <c r="TZU74" s="46"/>
      <c r="TZV74" s="46"/>
      <c r="TZW74" s="46"/>
      <c r="TZX74" s="46"/>
      <c r="TZY74" s="46"/>
      <c r="TZZ74" s="46"/>
      <c r="UAA74" s="46"/>
      <c r="UAB74" s="46"/>
      <c r="UAC74" s="46"/>
      <c r="UAD74" s="46"/>
      <c r="UAE74" s="46"/>
      <c r="UAF74" s="46"/>
      <c r="UAG74" s="46"/>
      <c r="UAH74" s="46"/>
      <c r="UAI74" s="46"/>
      <c r="UAJ74" s="46"/>
      <c r="UAK74" s="46"/>
      <c r="UAL74" s="46"/>
      <c r="UAM74" s="46"/>
      <c r="UAN74" s="46"/>
      <c r="UAO74" s="46"/>
      <c r="UAP74" s="46"/>
      <c r="UAQ74" s="46"/>
      <c r="UAR74" s="46"/>
      <c r="UAS74" s="46"/>
      <c r="UAT74" s="46"/>
      <c r="UAU74" s="46"/>
      <c r="UAV74" s="46"/>
      <c r="UAW74" s="46"/>
      <c r="UAX74" s="46"/>
      <c r="UAY74" s="46"/>
      <c r="UAZ74" s="46"/>
      <c r="UBA74" s="46"/>
      <c r="UBB74" s="46"/>
      <c r="UBC74" s="46"/>
      <c r="UBD74" s="46"/>
      <c r="UBE74" s="46"/>
      <c r="UBF74" s="46"/>
      <c r="UBG74" s="46"/>
      <c r="UBH74" s="46"/>
      <c r="UBI74" s="46"/>
      <c r="UBJ74" s="46"/>
      <c r="UBK74" s="46"/>
      <c r="UBL74" s="46"/>
      <c r="UBM74" s="46"/>
      <c r="UBN74" s="46"/>
      <c r="UBO74" s="46"/>
      <c r="UBP74" s="46"/>
      <c r="UBQ74" s="46"/>
      <c r="UBR74" s="46"/>
      <c r="UBS74" s="46"/>
      <c r="UBT74" s="46"/>
      <c r="UBU74" s="46"/>
      <c r="UBV74" s="46"/>
      <c r="UBW74" s="46"/>
      <c r="UBX74" s="46"/>
      <c r="UBY74" s="46"/>
      <c r="UBZ74" s="46"/>
      <c r="UCA74" s="46"/>
      <c r="UCB74" s="46"/>
      <c r="UCC74" s="46"/>
      <c r="UCD74" s="46"/>
      <c r="UCE74" s="46"/>
      <c r="UCF74" s="46"/>
      <c r="UCG74" s="46"/>
      <c r="UCH74" s="46"/>
      <c r="UCI74" s="46"/>
      <c r="UCJ74" s="46"/>
      <c r="UCK74" s="46"/>
      <c r="UCL74" s="46"/>
      <c r="UCM74" s="46"/>
      <c r="UCN74" s="46"/>
      <c r="UCO74" s="46"/>
      <c r="UCP74" s="46"/>
      <c r="UCQ74" s="46"/>
      <c r="UCR74" s="46"/>
      <c r="UCS74" s="46"/>
      <c r="UCT74" s="46"/>
      <c r="UCU74" s="46"/>
      <c r="UCV74" s="46"/>
      <c r="UCW74" s="46"/>
      <c r="UCX74" s="46"/>
      <c r="UCY74" s="46"/>
      <c r="UCZ74" s="46"/>
      <c r="UDA74" s="46"/>
      <c r="UDB74" s="46"/>
      <c r="UDC74" s="46"/>
      <c r="UDD74" s="46"/>
      <c r="UDE74" s="46"/>
      <c r="UDF74" s="46"/>
      <c r="UDG74" s="46"/>
      <c r="UDH74" s="46"/>
      <c r="UDI74" s="46"/>
      <c r="UDJ74" s="46"/>
      <c r="UDK74" s="46"/>
      <c r="UDL74" s="46"/>
      <c r="UDM74" s="46"/>
      <c r="UDN74" s="46"/>
      <c r="UDO74" s="46"/>
      <c r="UDP74" s="46"/>
      <c r="UDQ74" s="46"/>
      <c r="UDR74" s="46"/>
      <c r="UDS74" s="46"/>
      <c r="UDT74" s="46"/>
      <c r="UDU74" s="46"/>
      <c r="UDV74" s="46"/>
      <c r="UDW74" s="46"/>
      <c r="UDX74" s="46"/>
      <c r="UDY74" s="46"/>
      <c r="UDZ74" s="46"/>
      <c r="UEA74" s="46"/>
      <c r="UEB74" s="46"/>
      <c r="UEC74" s="46"/>
      <c r="UED74" s="46"/>
      <c r="UEE74" s="46"/>
      <c r="UEF74" s="46"/>
      <c r="UEG74" s="46"/>
      <c r="UEH74" s="46"/>
      <c r="UEI74" s="46"/>
      <c r="UEJ74" s="46"/>
      <c r="UEK74" s="46"/>
      <c r="UEL74" s="46"/>
      <c r="UEM74" s="46"/>
      <c r="UEN74" s="46"/>
      <c r="UEO74" s="46"/>
      <c r="UEP74" s="46"/>
      <c r="UEQ74" s="46"/>
      <c r="UER74" s="46"/>
      <c r="UES74" s="46"/>
      <c r="UET74" s="46"/>
      <c r="UEU74" s="46"/>
      <c r="UEV74" s="46"/>
      <c r="UEW74" s="46"/>
      <c r="UEX74" s="46"/>
      <c r="UEY74" s="46"/>
      <c r="UEZ74" s="46"/>
      <c r="UFA74" s="46"/>
      <c r="UFB74" s="46"/>
      <c r="UFC74" s="46"/>
      <c r="UFD74" s="46"/>
      <c r="UFE74" s="46"/>
      <c r="UFF74" s="46"/>
      <c r="UFG74" s="46"/>
      <c r="UFH74" s="46"/>
      <c r="UFI74" s="46"/>
      <c r="UFJ74" s="46"/>
      <c r="UFK74" s="46"/>
      <c r="UFL74" s="46"/>
      <c r="UFM74" s="46"/>
      <c r="UFN74" s="46"/>
      <c r="UFO74" s="46"/>
      <c r="UFP74" s="46"/>
      <c r="UFQ74" s="46"/>
      <c r="UFR74" s="46"/>
      <c r="UFS74" s="46"/>
      <c r="UFT74" s="46"/>
      <c r="UFU74" s="46"/>
      <c r="UFV74" s="46"/>
      <c r="UFW74" s="46"/>
      <c r="UFX74" s="46"/>
      <c r="UFY74" s="46"/>
      <c r="UFZ74" s="46"/>
      <c r="UGA74" s="46"/>
      <c r="UGB74" s="46"/>
      <c r="UGC74" s="46"/>
      <c r="UGD74" s="46"/>
      <c r="UGE74" s="46"/>
      <c r="UGF74" s="46"/>
      <c r="UGG74" s="46"/>
      <c r="UGH74" s="46"/>
      <c r="UGI74" s="46"/>
      <c r="UGJ74" s="46"/>
      <c r="UGK74" s="46"/>
      <c r="UGL74" s="46"/>
      <c r="UGM74" s="46"/>
      <c r="UGN74" s="46"/>
      <c r="UGO74" s="46"/>
      <c r="UGP74" s="46"/>
      <c r="UGQ74" s="46"/>
      <c r="UGR74" s="46"/>
      <c r="UGS74" s="46"/>
      <c r="UGT74" s="46"/>
      <c r="UGU74" s="46"/>
      <c r="UGV74" s="46"/>
      <c r="UGW74" s="46"/>
      <c r="UGX74" s="46"/>
      <c r="UGY74" s="46"/>
      <c r="UGZ74" s="46"/>
      <c r="UHA74" s="46"/>
      <c r="UHB74" s="46"/>
      <c r="UHC74" s="46"/>
      <c r="UHD74" s="46"/>
      <c r="UHE74" s="46"/>
      <c r="UHF74" s="46"/>
      <c r="UHG74" s="46"/>
      <c r="UHH74" s="46"/>
      <c r="UHI74" s="46"/>
      <c r="UHJ74" s="46"/>
      <c r="UHK74" s="46"/>
      <c r="UHL74" s="46"/>
      <c r="UHM74" s="46"/>
      <c r="UHN74" s="46"/>
      <c r="UHO74" s="46"/>
      <c r="UHP74" s="46"/>
      <c r="UHQ74" s="46"/>
      <c r="UHR74" s="46"/>
      <c r="UHS74" s="46"/>
      <c r="UHT74" s="46"/>
      <c r="UHU74" s="46"/>
      <c r="UHV74" s="46"/>
      <c r="UHW74" s="46"/>
      <c r="UHX74" s="46"/>
      <c r="UHY74" s="46"/>
      <c r="UHZ74" s="46"/>
      <c r="UIA74" s="46"/>
      <c r="UIB74" s="46"/>
      <c r="UIC74" s="46"/>
      <c r="UID74" s="46"/>
      <c r="UIE74" s="46"/>
      <c r="UIF74" s="46"/>
      <c r="UIG74" s="46"/>
      <c r="UIH74" s="46"/>
      <c r="UII74" s="46"/>
      <c r="UIJ74" s="46"/>
      <c r="UIK74" s="46"/>
      <c r="UIL74" s="46"/>
      <c r="UIM74" s="46"/>
      <c r="UIN74" s="46"/>
      <c r="UIO74" s="46"/>
      <c r="UIP74" s="46"/>
      <c r="UIQ74" s="46"/>
      <c r="UIR74" s="46"/>
      <c r="UIS74" s="46"/>
      <c r="UIT74" s="46"/>
      <c r="UIU74" s="46"/>
      <c r="UIV74" s="46"/>
      <c r="UIW74" s="46"/>
      <c r="UIX74" s="46"/>
      <c r="UIY74" s="46"/>
      <c r="UIZ74" s="46"/>
      <c r="UJA74" s="46"/>
      <c r="UJB74" s="46"/>
      <c r="UJC74" s="46"/>
      <c r="UJD74" s="46"/>
      <c r="UJE74" s="46"/>
      <c r="UJF74" s="46"/>
      <c r="UJG74" s="46"/>
      <c r="UJH74" s="46"/>
      <c r="UJI74" s="46"/>
      <c r="UJJ74" s="46"/>
      <c r="UJK74" s="46"/>
      <c r="UJL74" s="46"/>
      <c r="UJM74" s="46"/>
      <c r="UJN74" s="46"/>
      <c r="UJO74" s="46"/>
      <c r="UJP74" s="46"/>
      <c r="UJQ74" s="46"/>
      <c r="UJR74" s="46"/>
      <c r="UJS74" s="46"/>
      <c r="UJT74" s="46"/>
      <c r="UJU74" s="46"/>
      <c r="UJV74" s="46"/>
      <c r="UJW74" s="46"/>
      <c r="UJX74" s="46"/>
      <c r="UJY74" s="46"/>
      <c r="UJZ74" s="46"/>
      <c r="UKA74" s="46"/>
      <c r="UKB74" s="46"/>
      <c r="UKC74" s="46"/>
      <c r="UKD74" s="46"/>
      <c r="UKE74" s="46"/>
      <c r="UKF74" s="46"/>
      <c r="UKG74" s="46"/>
      <c r="UKH74" s="46"/>
      <c r="UKI74" s="46"/>
      <c r="UKJ74" s="46"/>
      <c r="UKK74" s="46"/>
      <c r="UKL74" s="46"/>
      <c r="UKM74" s="46"/>
      <c r="UKN74" s="46"/>
      <c r="UKO74" s="46"/>
      <c r="UKP74" s="46"/>
      <c r="UKQ74" s="46"/>
      <c r="UKR74" s="46"/>
      <c r="UKS74" s="46"/>
      <c r="UKT74" s="46"/>
      <c r="UKU74" s="46"/>
      <c r="UKV74" s="46"/>
      <c r="UKW74" s="46"/>
      <c r="UKX74" s="46"/>
      <c r="UKY74" s="46"/>
      <c r="UKZ74" s="46"/>
      <c r="ULA74" s="46"/>
      <c r="ULB74" s="46"/>
      <c r="ULC74" s="46"/>
      <c r="ULD74" s="46"/>
      <c r="ULE74" s="46"/>
      <c r="ULF74" s="46"/>
      <c r="ULG74" s="46"/>
      <c r="ULH74" s="46"/>
      <c r="ULI74" s="46"/>
      <c r="ULJ74" s="46"/>
      <c r="ULK74" s="46"/>
      <c r="ULL74" s="46"/>
      <c r="ULM74" s="46"/>
      <c r="ULN74" s="46"/>
      <c r="ULO74" s="46"/>
      <c r="ULP74" s="46"/>
      <c r="ULQ74" s="46"/>
      <c r="ULR74" s="46"/>
      <c r="ULS74" s="46"/>
      <c r="ULT74" s="46"/>
      <c r="ULU74" s="46"/>
      <c r="ULV74" s="46"/>
      <c r="ULW74" s="46"/>
      <c r="ULX74" s="46"/>
      <c r="ULY74" s="46"/>
      <c r="ULZ74" s="46"/>
      <c r="UMA74" s="46"/>
      <c r="UMB74" s="46"/>
      <c r="UMC74" s="46"/>
      <c r="UMD74" s="46"/>
      <c r="UME74" s="46"/>
      <c r="UMF74" s="46"/>
      <c r="UMG74" s="46"/>
      <c r="UMH74" s="46"/>
      <c r="UMI74" s="46"/>
      <c r="UMJ74" s="46"/>
      <c r="UMK74" s="46"/>
      <c r="UML74" s="46"/>
      <c r="UMM74" s="46"/>
      <c r="UMN74" s="46"/>
      <c r="UMO74" s="46"/>
      <c r="UMP74" s="46"/>
      <c r="UMQ74" s="46"/>
      <c r="UMR74" s="46"/>
      <c r="UMS74" s="46"/>
      <c r="UMT74" s="46"/>
      <c r="UMU74" s="46"/>
      <c r="UMV74" s="46"/>
      <c r="UMW74" s="46"/>
      <c r="UMX74" s="46"/>
      <c r="UMY74" s="46"/>
      <c r="UMZ74" s="46"/>
      <c r="UNA74" s="46"/>
      <c r="UNB74" s="46"/>
      <c r="UNC74" s="46"/>
      <c r="UND74" s="46"/>
      <c r="UNE74" s="46"/>
      <c r="UNF74" s="46"/>
      <c r="UNG74" s="46"/>
      <c r="UNH74" s="46"/>
      <c r="UNI74" s="46"/>
      <c r="UNJ74" s="46"/>
      <c r="UNK74" s="46"/>
      <c r="UNL74" s="46"/>
      <c r="UNM74" s="46"/>
      <c r="UNN74" s="46"/>
      <c r="UNO74" s="46"/>
      <c r="UNP74" s="46"/>
      <c r="UNQ74" s="46"/>
      <c r="UNR74" s="46"/>
      <c r="UNS74" s="46"/>
      <c r="UNT74" s="46"/>
      <c r="UNU74" s="46"/>
      <c r="UNV74" s="46"/>
      <c r="UNW74" s="46"/>
      <c r="UNX74" s="46"/>
      <c r="UNY74" s="46"/>
      <c r="UNZ74" s="46"/>
      <c r="UOA74" s="46"/>
      <c r="UOB74" s="46"/>
      <c r="UOC74" s="46"/>
      <c r="UOD74" s="46"/>
      <c r="UOE74" s="46"/>
      <c r="UOF74" s="46"/>
      <c r="UOG74" s="46"/>
      <c r="UOH74" s="46"/>
      <c r="UOI74" s="46"/>
      <c r="UOJ74" s="46"/>
      <c r="UOK74" s="46"/>
      <c r="UOL74" s="46"/>
      <c r="UOM74" s="46"/>
      <c r="UON74" s="46"/>
      <c r="UOO74" s="46"/>
      <c r="UOP74" s="46"/>
      <c r="UOQ74" s="46"/>
      <c r="UOR74" s="46"/>
      <c r="UOS74" s="46"/>
      <c r="UOT74" s="46"/>
      <c r="UOU74" s="46"/>
      <c r="UOV74" s="46"/>
      <c r="UOW74" s="46"/>
      <c r="UOX74" s="46"/>
      <c r="UOY74" s="46"/>
      <c r="UOZ74" s="46"/>
      <c r="UPA74" s="46"/>
      <c r="UPB74" s="46"/>
      <c r="UPC74" s="46"/>
      <c r="UPD74" s="46"/>
      <c r="UPE74" s="46"/>
      <c r="UPF74" s="46"/>
      <c r="UPG74" s="46"/>
      <c r="UPH74" s="46"/>
      <c r="UPI74" s="46"/>
      <c r="UPJ74" s="46"/>
      <c r="UPK74" s="46"/>
      <c r="UPL74" s="46"/>
      <c r="UPM74" s="46"/>
      <c r="UPN74" s="46"/>
      <c r="UPO74" s="46"/>
      <c r="UPP74" s="46"/>
      <c r="UPQ74" s="46"/>
      <c r="UPR74" s="46"/>
      <c r="UPS74" s="46"/>
      <c r="UPT74" s="46"/>
      <c r="UPU74" s="46"/>
      <c r="UPV74" s="46"/>
      <c r="UPW74" s="46"/>
      <c r="UPX74" s="46"/>
      <c r="UPY74" s="46"/>
      <c r="UPZ74" s="46"/>
      <c r="UQA74" s="46"/>
      <c r="UQB74" s="46"/>
      <c r="UQC74" s="46"/>
      <c r="UQD74" s="46"/>
      <c r="UQE74" s="46"/>
      <c r="UQF74" s="46"/>
      <c r="UQG74" s="46"/>
      <c r="UQH74" s="46"/>
      <c r="UQI74" s="46"/>
      <c r="UQJ74" s="46"/>
      <c r="UQK74" s="46"/>
      <c r="UQL74" s="46"/>
      <c r="UQM74" s="46"/>
      <c r="UQN74" s="46"/>
      <c r="UQO74" s="46"/>
      <c r="UQP74" s="46"/>
      <c r="UQQ74" s="46"/>
      <c r="UQR74" s="46"/>
      <c r="UQS74" s="46"/>
      <c r="UQT74" s="46"/>
      <c r="UQU74" s="46"/>
      <c r="UQV74" s="46"/>
      <c r="UQW74" s="46"/>
      <c r="UQX74" s="46"/>
      <c r="UQY74" s="46"/>
      <c r="UQZ74" s="46"/>
      <c r="URA74" s="46"/>
      <c r="URB74" s="46"/>
      <c r="URC74" s="46"/>
      <c r="URD74" s="46"/>
      <c r="URE74" s="46"/>
      <c r="URF74" s="46"/>
      <c r="URG74" s="46"/>
      <c r="URH74" s="46"/>
      <c r="URI74" s="46"/>
      <c r="URJ74" s="46"/>
      <c r="URK74" s="46"/>
      <c r="URL74" s="46"/>
      <c r="URM74" s="46"/>
      <c r="URN74" s="46"/>
      <c r="URO74" s="46"/>
      <c r="URP74" s="46"/>
      <c r="URQ74" s="46"/>
      <c r="URR74" s="46"/>
      <c r="URS74" s="46"/>
      <c r="URT74" s="46"/>
      <c r="URU74" s="46"/>
      <c r="URV74" s="46"/>
      <c r="URW74" s="46"/>
      <c r="URX74" s="46"/>
      <c r="URY74" s="46"/>
      <c r="URZ74" s="46"/>
      <c r="USA74" s="46"/>
      <c r="USB74" s="46"/>
      <c r="USC74" s="46"/>
      <c r="USD74" s="46"/>
      <c r="USE74" s="46"/>
      <c r="USF74" s="46"/>
      <c r="USG74" s="46"/>
      <c r="USH74" s="46"/>
      <c r="USI74" s="46"/>
      <c r="USJ74" s="46"/>
      <c r="USK74" s="46"/>
      <c r="USL74" s="46"/>
      <c r="USM74" s="46"/>
      <c r="USN74" s="46"/>
      <c r="USO74" s="46"/>
      <c r="USP74" s="46"/>
      <c r="USQ74" s="46"/>
      <c r="USR74" s="46"/>
      <c r="USS74" s="46"/>
      <c r="UST74" s="46"/>
      <c r="USU74" s="46"/>
      <c r="USV74" s="46"/>
      <c r="USW74" s="46"/>
      <c r="USX74" s="46"/>
      <c r="USY74" s="46"/>
      <c r="USZ74" s="46"/>
      <c r="UTA74" s="46"/>
      <c r="UTB74" s="46"/>
      <c r="UTC74" s="46"/>
      <c r="UTD74" s="46"/>
      <c r="UTE74" s="46"/>
      <c r="UTF74" s="46"/>
      <c r="UTG74" s="46"/>
      <c r="UTH74" s="46"/>
      <c r="UTI74" s="46"/>
      <c r="UTJ74" s="46"/>
      <c r="UTK74" s="46"/>
      <c r="UTL74" s="46"/>
      <c r="UTM74" s="46"/>
      <c r="UTN74" s="46"/>
      <c r="UTO74" s="46"/>
      <c r="UTP74" s="46"/>
      <c r="UTQ74" s="46"/>
      <c r="UTR74" s="46"/>
      <c r="UTS74" s="46"/>
      <c r="UTT74" s="46"/>
      <c r="UTU74" s="46"/>
      <c r="UTV74" s="46"/>
      <c r="UTW74" s="46"/>
      <c r="UTX74" s="46"/>
      <c r="UTY74" s="46"/>
      <c r="UTZ74" s="46"/>
      <c r="UUA74" s="46"/>
      <c r="UUB74" s="46"/>
      <c r="UUC74" s="46"/>
      <c r="UUD74" s="46"/>
      <c r="UUE74" s="46"/>
      <c r="UUF74" s="46"/>
      <c r="UUG74" s="46"/>
      <c r="UUH74" s="46"/>
      <c r="UUI74" s="46"/>
      <c r="UUJ74" s="46"/>
      <c r="UUK74" s="46"/>
      <c r="UUL74" s="46"/>
      <c r="UUM74" s="46"/>
      <c r="UUN74" s="46"/>
      <c r="UUO74" s="46"/>
      <c r="UUP74" s="46"/>
      <c r="UUQ74" s="46"/>
      <c r="UUR74" s="46"/>
      <c r="UUS74" s="46"/>
      <c r="UUT74" s="46"/>
      <c r="UUU74" s="46"/>
      <c r="UUV74" s="46"/>
      <c r="UUW74" s="46"/>
      <c r="UUX74" s="46"/>
      <c r="UUY74" s="46"/>
      <c r="UUZ74" s="46"/>
      <c r="UVA74" s="46"/>
      <c r="UVB74" s="46"/>
      <c r="UVC74" s="46"/>
      <c r="UVD74" s="46"/>
      <c r="UVE74" s="46"/>
      <c r="UVF74" s="46"/>
      <c r="UVG74" s="46"/>
      <c r="UVH74" s="46"/>
      <c r="UVI74" s="46"/>
      <c r="UVJ74" s="46"/>
      <c r="UVK74" s="46"/>
      <c r="UVL74" s="46"/>
      <c r="UVM74" s="46"/>
      <c r="UVN74" s="46"/>
      <c r="UVO74" s="46"/>
      <c r="UVP74" s="46"/>
      <c r="UVQ74" s="46"/>
      <c r="UVR74" s="46"/>
      <c r="UVS74" s="46"/>
      <c r="UVT74" s="46"/>
      <c r="UVU74" s="46"/>
      <c r="UVV74" s="46"/>
      <c r="UVW74" s="46"/>
      <c r="UVX74" s="46"/>
      <c r="UVY74" s="46"/>
      <c r="UVZ74" s="46"/>
      <c r="UWA74" s="46"/>
      <c r="UWB74" s="46"/>
      <c r="UWC74" s="46"/>
      <c r="UWD74" s="46"/>
      <c r="UWE74" s="46"/>
      <c r="UWF74" s="46"/>
      <c r="UWG74" s="46"/>
      <c r="UWH74" s="46"/>
      <c r="UWI74" s="46"/>
      <c r="UWJ74" s="46"/>
      <c r="UWK74" s="46"/>
      <c r="UWL74" s="46"/>
      <c r="UWM74" s="46"/>
      <c r="UWN74" s="46"/>
      <c r="UWO74" s="46"/>
      <c r="UWP74" s="46"/>
      <c r="UWQ74" s="46"/>
      <c r="UWR74" s="46"/>
      <c r="UWS74" s="46"/>
      <c r="UWT74" s="46"/>
      <c r="UWU74" s="46"/>
      <c r="UWV74" s="46"/>
      <c r="UWW74" s="46"/>
      <c r="UWX74" s="46"/>
      <c r="UWY74" s="46"/>
      <c r="UWZ74" s="46"/>
      <c r="UXA74" s="46"/>
      <c r="UXB74" s="46"/>
      <c r="UXC74" s="46"/>
      <c r="UXD74" s="46"/>
      <c r="UXE74" s="46"/>
      <c r="UXF74" s="46"/>
      <c r="UXG74" s="46"/>
      <c r="UXH74" s="46"/>
      <c r="UXI74" s="46"/>
      <c r="UXJ74" s="46"/>
      <c r="UXK74" s="46"/>
      <c r="UXL74" s="46"/>
      <c r="UXM74" s="46"/>
      <c r="UXN74" s="46"/>
      <c r="UXO74" s="46"/>
      <c r="UXP74" s="46"/>
      <c r="UXQ74" s="46"/>
      <c r="UXR74" s="46"/>
      <c r="UXS74" s="46"/>
      <c r="UXT74" s="46"/>
      <c r="UXU74" s="46"/>
      <c r="UXV74" s="46"/>
      <c r="UXW74" s="46"/>
      <c r="UXX74" s="46"/>
      <c r="UXY74" s="46"/>
      <c r="UXZ74" s="46"/>
      <c r="UYA74" s="46"/>
      <c r="UYB74" s="46"/>
      <c r="UYC74" s="46"/>
      <c r="UYD74" s="46"/>
      <c r="UYE74" s="46"/>
      <c r="UYF74" s="46"/>
      <c r="UYG74" s="46"/>
      <c r="UYH74" s="46"/>
      <c r="UYI74" s="46"/>
      <c r="UYJ74" s="46"/>
      <c r="UYK74" s="46"/>
      <c r="UYL74" s="46"/>
      <c r="UYM74" s="46"/>
      <c r="UYN74" s="46"/>
      <c r="UYO74" s="46"/>
      <c r="UYP74" s="46"/>
      <c r="UYQ74" s="46"/>
      <c r="UYR74" s="46"/>
      <c r="UYS74" s="46"/>
      <c r="UYT74" s="46"/>
      <c r="UYU74" s="46"/>
      <c r="UYV74" s="46"/>
      <c r="UYW74" s="46"/>
      <c r="UYX74" s="46"/>
      <c r="UYY74" s="46"/>
      <c r="UYZ74" s="46"/>
      <c r="UZA74" s="46"/>
      <c r="UZB74" s="46"/>
      <c r="UZC74" s="46"/>
      <c r="UZD74" s="46"/>
      <c r="UZE74" s="46"/>
      <c r="UZF74" s="46"/>
      <c r="UZG74" s="46"/>
      <c r="UZH74" s="46"/>
      <c r="UZI74" s="46"/>
      <c r="UZJ74" s="46"/>
      <c r="UZK74" s="46"/>
      <c r="UZL74" s="46"/>
      <c r="UZM74" s="46"/>
      <c r="UZN74" s="46"/>
      <c r="UZO74" s="46"/>
      <c r="UZP74" s="46"/>
      <c r="UZQ74" s="46"/>
      <c r="UZR74" s="46"/>
      <c r="UZS74" s="46"/>
      <c r="UZT74" s="46"/>
      <c r="UZU74" s="46"/>
      <c r="UZV74" s="46"/>
      <c r="UZW74" s="46"/>
      <c r="UZX74" s="46"/>
      <c r="UZY74" s="46"/>
      <c r="UZZ74" s="46"/>
      <c r="VAA74" s="46"/>
      <c r="VAB74" s="46"/>
      <c r="VAC74" s="46"/>
      <c r="VAD74" s="46"/>
      <c r="VAE74" s="46"/>
      <c r="VAF74" s="46"/>
      <c r="VAG74" s="46"/>
      <c r="VAH74" s="46"/>
      <c r="VAI74" s="46"/>
      <c r="VAJ74" s="46"/>
      <c r="VAK74" s="46"/>
      <c r="VAL74" s="46"/>
      <c r="VAM74" s="46"/>
      <c r="VAN74" s="46"/>
      <c r="VAO74" s="46"/>
      <c r="VAP74" s="46"/>
      <c r="VAQ74" s="46"/>
      <c r="VAR74" s="46"/>
      <c r="VAS74" s="46"/>
      <c r="VAT74" s="46"/>
      <c r="VAU74" s="46"/>
      <c r="VAV74" s="46"/>
      <c r="VAW74" s="46"/>
      <c r="VAX74" s="46"/>
      <c r="VAY74" s="46"/>
      <c r="VAZ74" s="46"/>
      <c r="VBA74" s="46"/>
      <c r="VBB74" s="46"/>
      <c r="VBC74" s="46"/>
      <c r="VBD74" s="46"/>
      <c r="VBE74" s="46"/>
      <c r="VBF74" s="46"/>
      <c r="VBG74" s="46"/>
      <c r="VBH74" s="46"/>
      <c r="VBI74" s="46"/>
      <c r="VBJ74" s="46"/>
      <c r="VBK74" s="46"/>
      <c r="VBL74" s="46"/>
      <c r="VBM74" s="46"/>
      <c r="VBN74" s="46"/>
      <c r="VBO74" s="46"/>
      <c r="VBP74" s="46"/>
      <c r="VBQ74" s="46"/>
      <c r="VBR74" s="46"/>
      <c r="VBS74" s="46"/>
      <c r="VBT74" s="46"/>
      <c r="VBU74" s="46"/>
      <c r="VBV74" s="46"/>
      <c r="VBW74" s="46"/>
      <c r="VBX74" s="46"/>
      <c r="VBY74" s="46"/>
      <c r="VBZ74" s="46"/>
      <c r="VCA74" s="46"/>
      <c r="VCB74" s="46"/>
      <c r="VCC74" s="46"/>
      <c r="VCD74" s="46"/>
      <c r="VCE74" s="46"/>
      <c r="VCF74" s="46"/>
      <c r="VCG74" s="46"/>
      <c r="VCH74" s="46"/>
      <c r="VCI74" s="46"/>
      <c r="VCJ74" s="46"/>
      <c r="VCK74" s="46"/>
      <c r="VCL74" s="46"/>
      <c r="VCM74" s="46"/>
      <c r="VCN74" s="46"/>
      <c r="VCO74" s="46"/>
      <c r="VCP74" s="46"/>
      <c r="VCQ74" s="46"/>
      <c r="VCR74" s="46"/>
      <c r="VCS74" s="46"/>
      <c r="VCT74" s="46"/>
      <c r="VCU74" s="46"/>
      <c r="VCV74" s="46"/>
      <c r="VCW74" s="46"/>
      <c r="VCX74" s="46"/>
      <c r="VCY74" s="46"/>
      <c r="VCZ74" s="46"/>
      <c r="VDA74" s="46"/>
      <c r="VDB74" s="46"/>
      <c r="VDC74" s="46"/>
      <c r="VDD74" s="46"/>
      <c r="VDE74" s="46"/>
      <c r="VDF74" s="46"/>
      <c r="VDG74" s="46"/>
      <c r="VDH74" s="46"/>
      <c r="VDI74" s="46"/>
      <c r="VDJ74" s="46"/>
      <c r="VDK74" s="46"/>
      <c r="VDL74" s="46"/>
      <c r="VDM74" s="46"/>
      <c r="VDN74" s="46"/>
      <c r="VDO74" s="46"/>
      <c r="VDP74" s="46"/>
      <c r="VDQ74" s="46"/>
      <c r="VDR74" s="46"/>
      <c r="VDS74" s="46"/>
      <c r="VDT74" s="46"/>
      <c r="VDU74" s="46"/>
      <c r="VDV74" s="46"/>
      <c r="VDW74" s="46"/>
      <c r="VDX74" s="46"/>
      <c r="VDY74" s="46"/>
      <c r="VDZ74" s="46"/>
      <c r="VEA74" s="46"/>
      <c r="VEB74" s="46"/>
      <c r="VEC74" s="46"/>
      <c r="VED74" s="46"/>
      <c r="VEE74" s="46"/>
      <c r="VEF74" s="46"/>
      <c r="VEG74" s="46"/>
      <c r="VEH74" s="46"/>
      <c r="VEI74" s="46"/>
      <c r="VEJ74" s="46"/>
      <c r="VEK74" s="46"/>
      <c r="VEL74" s="46"/>
      <c r="VEM74" s="46"/>
      <c r="VEN74" s="46"/>
      <c r="VEO74" s="46"/>
      <c r="VEP74" s="46"/>
      <c r="VEQ74" s="46"/>
      <c r="VER74" s="46"/>
      <c r="VES74" s="46"/>
      <c r="VET74" s="46"/>
      <c r="VEU74" s="46"/>
      <c r="VEV74" s="46"/>
      <c r="VEW74" s="46"/>
      <c r="VEX74" s="46"/>
      <c r="VEY74" s="46"/>
      <c r="VEZ74" s="46"/>
      <c r="VFA74" s="46"/>
      <c r="VFB74" s="46"/>
      <c r="VFC74" s="46"/>
      <c r="VFD74" s="46"/>
      <c r="VFE74" s="46"/>
      <c r="VFF74" s="46"/>
      <c r="VFG74" s="46"/>
      <c r="VFH74" s="46"/>
      <c r="VFI74" s="46"/>
      <c r="VFJ74" s="46"/>
      <c r="VFK74" s="46"/>
      <c r="VFL74" s="46"/>
      <c r="VFM74" s="46"/>
      <c r="VFN74" s="46"/>
      <c r="VFO74" s="46"/>
      <c r="VFP74" s="46"/>
      <c r="VFQ74" s="46"/>
      <c r="VFR74" s="46"/>
      <c r="VFS74" s="46"/>
      <c r="VFT74" s="46"/>
      <c r="VFU74" s="46"/>
      <c r="VFV74" s="46"/>
      <c r="VFW74" s="46"/>
      <c r="VFX74" s="46"/>
      <c r="VFY74" s="46"/>
      <c r="VFZ74" s="46"/>
      <c r="VGA74" s="46"/>
      <c r="VGB74" s="46"/>
      <c r="VGC74" s="46"/>
      <c r="VGD74" s="46"/>
      <c r="VGE74" s="46"/>
      <c r="VGF74" s="46"/>
      <c r="VGG74" s="46"/>
      <c r="VGH74" s="46"/>
      <c r="VGI74" s="46"/>
      <c r="VGJ74" s="46"/>
      <c r="VGK74" s="46"/>
      <c r="VGL74" s="46"/>
      <c r="VGM74" s="46"/>
      <c r="VGN74" s="46"/>
      <c r="VGO74" s="46"/>
      <c r="VGP74" s="46"/>
      <c r="VGQ74" s="46"/>
      <c r="VGR74" s="46"/>
      <c r="VGS74" s="46"/>
      <c r="VGT74" s="46"/>
      <c r="VGU74" s="46"/>
      <c r="VGV74" s="46"/>
      <c r="VGW74" s="46"/>
      <c r="VGX74" s="46"/>
      <c r="VGY74" s="46"/>
      <c r="VGZ74" s="46"/>
      <c r="VHA74" s="46"/>
      <c r="VHB74" s="46"/>
      <c r="VHC74" s="46"/>
      <c r="VHD74" s="46"/>
      <c r="VHE74" s="46"/>
      <c r="VHF74" s="46"/>
      <c r="VHG74" s="46"/>
      <c r="VHH74" s="46"/>
      <c r="VHI74" s="46"/>
      <c r="VHJ74" s="46"/>
      <c r="VHK74" s="46"/>
      <c r="VHL74" s="46"/>
      <c r="VHM74" s="46"/>
      <c r="VHN74" s="46"/>
      <c r="VHO74" s="46"/>
      <c r="VHP74" s="46"/>
      <c r="VHQ74" s="46"/>
      <c r="VHR74" s="46"/>
      <c r="VHS74" s="46"/>
      <c r="VHT74" s="46"/>
      <c r="VHU74" s="46"/>
      <c r="VHV74" s="46"/>
      <c r="VHW74" s="46"/>
      <c r="VHX74" s="46"/>
      <c r="VHY74" s="46"/>
      <c r="VHZ74" s="46"/>
      <c r="VIA74" s="46"/>
      <c r="VIB74" s="46"/>
      <c r="VIC74" s="46"/>
      <c r="VID74" s="46"/>
      <c r="VIE74" s="46"/>
      <c r="VIF74" s="46"/>
      <c r="VIG74" s="46"/>
      <c r="VIH74" s="46"/>
      <c r="VII74" s="46"/>
      <c r="VIJ74" s="46"/>
      <c r="VIK74" s="46"/>
      <c r="VIL74" s="46"/>
      <c r="VIM74" s="46"/>
      <c r="VIN74" s="46"/>
      <c r="VIO74" s="46"/>
      <c r="VIP74" s="46"/>
      <c r="VIQ74" s="46"/>
      <c r="VIR74" s="46"/>
      <c r="VIS74" s="46"/>
      <c r="VIT74" s="46"/>
      <c r="VIU74" s="46"/>
      <c r="VIV74" s="46"/>
      <c r="VIW74" s="46"/>
      <c r="VIX74" s="46"/>
      <c r="VIY74" s="46"/>
      <c r="VIZ74" s="46"/>
      <c r="VJA74" s="46"/>
      <c r="VJB74" s="46"/>
      <c r="VJC74" s="46"/>
      <c r="VJD74" s="46"/>
      <c r="VJE74" s="46"/>
      <c r="VJF74" s="46"/>
      <c r="VJG74" s="46"/>
      <c r="VJH74" s="46"/>
      <c r="VJI74" s="46"/>
      <c r="VJJ74" s="46"/>
      <c r="VJK74" s="46"/>
      <c r="VJL74" s="46"/>
      <c r="VJM74" s="46"/>
      <c r="VJN74" s="46"/>
      <c r="VJO74" s="46"/>
      <c r="VJP74" s="46"/>
      <c r="VJQ74" s="46"/>
      <c r="VJR74" s="46"/>
      <c r="VJS74" s="46"/>
      <c r="VJT74" s="46"/>
      <c r="VJU74" s="46"/>
      <c r="VJV74" s="46"/>
      <c r="VJW74" s="46"/>
      <c r="VJX74" s="46"/>
      <c r="VJY74" s="46"/>
      <c r="VJZ74" s="46"/>
      <c r="VKA74" s="46"/>
      <c r="VKB74" s="46"/>
      <c r="VKC74" s="46"/>
      <c r="VKD74" s="46"/>
      <c r="VKE74" s="46"/>
      <c r="VKF74" s="46"/>
      <c r="VKG74" s="46"/>
      <c r="VKH74" s="46"/>
      <c r="VKI74" s="46"/>
      <c r="VKJ74" s="46"/>
      <c r="VKK74" s="46"/>
      <c r="VKL74" s="46"/>
      <c r="VKM74" s="46"/>
      <c r="VKN74" s="46"/>
      <c r="VKO74" s="46"/>
      <c r="VKP74" s="46"/>
      <c r="VKQ74" s="46"/>
      <c r="VKR74" s="46"/>
      <c r="VKS74" s="46"/>
      <c r="VKT74" s="46"/>
      <c r="VKU74" s="46"/>
      <c r="VKV74" s="46"/>
      <c r="VKW74" s="46"/>
      <c r="VKX74" s="46"/>
      <c r="VKY74" s="46"/>
      <c r="VKZ74" s="46"/>
      <c r="VLA74" s="46"/>
      <c r="VLB74" s="46"/>
      <c r="VLC74" s="46"/>
      <c r="VLD74" s="46"/>
      <c r="VLE74" s="46"/>
      <c r="VLF74" s="46"/>
      <c r="VLG74" s="46"/>
      <c r="VLH74" s="46"/>
      <c r="VLI74" s="46"/>
      <c r="VLJ74" s="46"/>
      <c r="VLK74" s="46"/>
      <c r="VLL74" s="46"/>
      <c r="VLM74" s="46"/>
      <c r="VLN74" s="46"/>
      <c r="VLO74" s="46"/>
      <c r="VLP74" s="46"/>
      <c r="VLQ74" s="46"/>
      <c r="VLR74" s="46"/>
      <c r="VLS74" s="46"/>
      <c r="VLT74" s="46"/>
      <c r="VLU74" s="46"/>
      <c r="VLV74" s="46"/>
      <c r="VLW74" s="46"/>
      <c r="VLX74" s="46"/>
      <c r="VLY74" s="46"/>
      <c r="VLZ74" s="46"/>
      <c r="VMA74" s="46"/>
      <c r="VMB74" s="46"/>
      <c r="VMC74" s="46"/>
      <c r="VMD74" s="46"/>
      <c r="VME74" s="46"/>
      <c r="VMF74" s="46"/>
      <c r="VMG74" s="46"/>
      <c r="VMH74" s="46"/>
      <c r="VMI74" s="46"/>
      <c r="VMJ74" s="46"/>
      <c r="VMK74" s="46"/>
      <c r="VML74" s="46"/>
      <c r="VMM74" s="46"/>
      <c r="VMN74" s="46"/>
      <c r="VMO74" s="46"/>
      <c r="VMP74" s="46"/>
      <c r="VMQ74" s="46"/>
      <c r="VMR74" s="46"/>
      <c r="VMS74" s="46"/>
      <c r="VMT74" s="46"/>
      <c r="VMU74" s="46"/>
      <c r="VMV74" s="46"/>
      <c r="VMW74" s="46"/>
      <c r="VMX74" s="46"/>
      <c r="VMY74" s="46"/>
      <c r="VMZ74" s="46"/>
      <c r="VNA74" s="46"/>
      <c r="VNB74" s="46"/>
      <c r="VNC74" s="46"/>
      <c r="VND74" s="46"/>
      <c r="VNE74" s="46"/>
      <c r="VNF74" s="46"/>
      <c r="VNG74" s="46"/>
      <c r="VNH74" s="46"/>
      <c r="VNI74" s="46"/>
      <c r="VNJ74" s="46"/>
      <c r="VNK74" s="46"/>
      <c r="VNL74" s="46"/>
      <c r="VNM74" s="46"/>
      <c r="VNN74" s="46"/>
      <c r="VNO74" s="46"/>
      <c r="VNP74" s="46"/>
      <c r="VNQ74" s="46"/>
      <c r="VNR74" s="46"/>
      <c r="VNS74" s="46"/>
      <c r="VNT74" s="46"/>
      <c r="VNU74" s="46"/>
      <c r="VNV74" s="46"/>
      <c r="VNW74" s="46"/>
      <c r="VNX74" s="46"/>
      <c r="VNY74" s="46"/>
      <c r="VNZ74" s="46"/>
      <c r="VOA74" s="46"/>
      <c r="VOB74" s="46"/>
      <c r="VOC74" s="46"/>
      <c r="VOD74" s="46"/>
      <c r="VOE74" s="46"/>
      <c r="VOF74" s="46"/>
      <c r="VOG74" s="46"/>
      <c r="VOH74" s="46"/>
      <c r="VOI74" s="46"/>
      <c r="VOJ74" s="46"/>
      <c r="VOK74" s="46"/>
      <c r="VOL74" s="46"/>
      <c r="VOM74" s="46"/>
      <c r="VON74" s="46"/>
      <c r="VOO74" s="46"/>
      <c r="VOP74" s="46"/>
      <c r="VOQ74" s="46"/>
      <c r="VOR74" s="46"/>
      <c r="VOS74" s="46"/>
      <c r="VOT74" s="46"/>
      <c r="VOU74" s="46"/>
      <c r="VOV74" s="46"/>
      <c r="VOW74" s="46"/>
      <c r="VOX74" s="46"/>
      <c r="VOY74" s="46"/>
      <c r="VOZ74" s="46"/>
      <c r="VPA74" s="46"/>
      <c r="VPB74" s="46"/>
      <c r="VPC74" s="46"/>
      <c r="VPD74" s="46"/>
      <c r="VPE74" s="46"/>
      <c r="VPF74" s="46"/>
      <c r="VPG74" s="46"/>
      <c r="VPH74" s="46"/>
      <c r="VPI74" s="46"/>
      <c r="VPJ74" s="46"/>
      <c r="VPK74" s="46"/>
      <c r="VPL74" s="46"/>
      <c r="VPM74" s="46"/>
      <c r="VPN74" s="46"/>
      <c r="VPO74" s="46"/>
      <c r="VPP74" s="46"/>
      <c r="VPQ74" s="46"/>
      <c r="VPR74" s="46"/>
      <c r="VPS74" s="46"/>
      <c r="VPT74" s="46"/>
      <c r="VPU74" s="46"/>
      <c r="VPV74" s="46"/>
      <c r="VPW74" s="46"/>
      <c r="VPX74" s="46"/>
      <c r="VPY74" s="46"/>
      <c r="VPZ74" s="46"/>
      <c r="VQA74" s="46"/>
      <c r="VQB74" s="46"/>
      <c r="VQC74" s="46"/>
      <c r="VQD74" s="46"/>
      <c r="VQE74" s="46"/>
      <c r="VQF74" s="46"/>
      <c r="VQG74" s="46"/>
      <c r="VQH74" s="46"/>
      <c r="VQI74" s="46"/>
      <c r="VQJ74" s="46"/>
      <c r="VQK74" s="46"/>
      <c r="VQL74" s="46"/>
      <c r="VQM74" s="46"/>
      <c r="VQN74" s="46"/>
      <c r="VQO74" s="46"/>
      <c r="VQP74" s="46"/>
      <c r="VQQ74" s="46"/>
      <c r="VQR74" s="46"/>
      <c r="VQS74" s="46"/>
      <c r="VQT74" s="46"/>
      <c r="VQU74" s="46"/>
      <c r="VQV74" s="46"/>
      <c r="VQW74" s="46"/>
      <c r="VQX74" s="46"/>
      <c r="VQY74" s="46"/>
      <c r="VQZ74" s="46"/>
      <c r="VRA74" s="46"/>
      <c r="VRB74" s="46"/>
      <c r="VRC74" s="46"/>
      <c r="VRD74" s="46"/>
      <c r="VRE74" s="46"/>
      <c r="VRF74" s="46"/>
      <c r="VRG74" s="46"/>
      <c r="VRH74" s="46"/>
      <c r="VRI74" s="46"/>
      <c r="VRJ74" s="46"/>
      <c r="VRK74" s="46"/>
      <c r="VRL74" s="46"/>
      <c r="VRM74" s="46"/>
      <c r="VRN74" s="46"/>
      <c r="VRO74" s="46"/>
      <c r="VRP74" s="46"/>
      <c r="VRQ74" s="46"/>
      <c r="VRR74" s="46"/>
      <c r="VRS74" s="46"/>
      <c r="VRT74" s="46"/>
      <c r="VRU74" s="46"/>
      <c r="VRV74" s="46"/>
      <c r="VRW74" s="46"/>
      <c r="VRX74" s="46"/>
      <c r="VRY74" s="46"/>
      <c r="VRZ74" s="46"/>
      <c r="VSA74" s="46"/>
      <c r="VSB74" s="46"/>
      <c r="VSC74" s="46"/>
      <c r="VSD74" s="46"/>
      <c r="VSE74" s="46"/>
      <c r="VSF74" s="46"/>
      <c r="VSG74" s="46"/>
      <c r="VSH74" s="46"/>
      <c r="VSI74" s="46"/>
      <c r="VSJ74" s="46"/>
      <c r="VSK74" s="46"/>
      <c r="VSL74" s="46"/>
      <c r="VSM74" s="46"/>
      <c r="VSN74" s="46"/>
      <c r="VSO74" s="46"/>
      <c r="VSP74" s="46"/>
      <c r="VSQ74" s="46"/>
      <c r="VSR74" s="46"/>
      <c r="VSS74" s="46"/>
      <c r="VST74" s="46"/>
      <c r="VSU74" s="46"/>
      <c r="VSV74" s="46"/>
      <c r="VSW74" s="46"/>
      <c r="VSX74" s="46"/>
      <c r="VSY74" s="46"/>
      <c r="VSZ74" s="46"/>
      <c r="VTA74" s="46"/>
      <c r="VTB74" s="46"/>
      <c r="VTC74" s="46"/>
      <c r="VTD74" s="46"/>
      <c r="VTE74" s="46"/>
      <c r="VTF74" s="46"/>
      <c r="VTG74" s="46"/>
      <c r="VTH74" s="46"/>
      <c r="VTI74" s="46"/>
      <c r="VTJ74" s="46"/>
      <c r="VTK74" s="46"/>
      <c r="VTL74" s="46"/>
      <c r="VTM74" s="46"/>
      <c r="VTN74" s="46"/>
      <c r="VTO74" s="46"/>
      <c r="VTP74" s="46"/>
      <c r="VTQ74" s="46"/>
      <c r="VTR74" s="46"/>
      <c r="VTS74" s="46"/>
      <c r="VTT74" s="46"/>
      <c r="VTU74" s="46"/>
      <c r="VTV74" s="46"/>
      <c r="VTW74" s="46"/>
      <c r="VTX74" s="46"/>
      <c r="VTY74" s="46"/>
      <c r="VTZ74" s="46"/>
      <c r="VUA74" s="46"/>
      <c r="VUB74" s="46"/>
      <c r="VUC74" s="46"/>
      <c r="VUD74" s="46"/>
      <c r="VUE74" s="46"/>
      <c r="VUF74" s="46"/>
      <c r="VUG74" s="46"/>
      <c r="VUH74" s="46"/>
      <c r="VUI74" s="46"/>
      <c r="VUJ74" s="46"/>
      <c r="VUK74" s="46"/>
      <c r="VUL74" s="46"/>
      <c r="VUM74" s="46"/>
      <c r="VUN74" s="46"/>
      <c r="VUO74" s="46"/>
      <c r="VUP74" s="46"/>
      <c r="VUQ74" s="46"/>
      <c r="VUR74" s="46"/>
      <c r="VUS74" s="46"/>
      <c r="VUT74" s="46"/>
      <c r="VUU74" s="46"/>
      <c r="VUV74" s="46"/>
      <c r="VUW74" s="46"/>
      <c r="VUX74" s="46"/>
      <c r="VUY74" s="46"/>
      <c r="VUZ74" s="46"/>
      <c r="VVA74" s="46"/>
      <c r="VVB74" s="46"/>
      <c r="VVC74" s="46"/>
      <c r="VVD74" s="46"/>
      <c r="VVE74" s="46"/>
      <c r="VVF74" s="46"/>
      <c r="VVG74" s="46"/>
      <c r="VVH74" s="46"/>
      <c r="VVI74" s="46"/>
      <c r="VVJ74" s="46"/>
      <c r="VVK74" s="46"/>
      <c r="VVL74" s="46"/>
      <c r="VVM74" s="46"/>
      <c r="VVN74" s="46"/>
      <c r="VVO74" s="46"/>
      <c r="VVP74" s="46"/>
      <c r="VVQ74" s="46"/>
      <c r="VVR74" s="46"/>
      <c r="VVS74" s="46"/>
      <c r="VVT74" s="46"/>
      <c r="VVU74" s="46"/>
      <c r="VVV74" s="46"/>
      <c r="VVW74" s="46"/>
      <c r="VVX74" s="46"/>
      <c r="VVY74" s="46"/>
      <c r="VVZ74" s="46"/>
      <c r="VWA74" s="46"/>
      <c r="VWB74" s="46"/>
      <c r="VWC74" s="46"/>
      <c r="VWD74" s="46"/>
      <c r="VWE74" s="46"/>
      <c r="VWF74" s="46"/>
      <c r="VWG74" s="46"/>
      <c r="VWH74" s="46"/>
      <c r="VWI74" s="46"/>
      <c r="VWJ74" s="46"/>
      <c r="VWK74" s="46"/>
      <c r="VWL74" s="46"/>
      <c r="VWM74" s="46"/>
      <c r="VWN74" s="46"/>
      <c r="VWO74" s="46"/>
      <c r="VWP74" s="46"/>
      <c r="VWQ74" s="46"/>
      <c r="VWR74" s="46"/>
      <c r="VWS74" s="46"/>
      <c r="VWT74" s="46"/>
      <c r="VWU74" s="46"/>
      <c r="VWV74" s="46"/>
      <c r="VWW74" s="46"/>
      <c r="VWX74" s="46"/>
      <c r="VWY74" s="46"/>
      <c r="VWZ74" s="46"/>
      <c r="VXA74" s="46"/>
      <c r="VXB74" s="46"/>
      <c r="VXC74" s="46"/>
      <c r="VXD74" s="46"/>
      <c r="VXE74" s="46"/>
      <c r="VXF74" s="46"/>
      <c r="VXG74" s="46"/>
      <c r="VXH74" s="46"/>
      <c r="VXI74" s="46"/>
      <c r="VXJ74" s="46"/>
      <c r="VXK74" s="46"/>
      <c r="VXL74" s="46"/>
      <c r="VXM74" s="46"/>
      <c r="VXN74" s="46"/>
      <c r="VXO74" s="46"/>
      <c r="VXP74" s="46"/>
      <c r="VXQ74" s="46"/>
      <c r="VXR74" s="46"/>
      <c r="VXS74" s="46"/>
      <c r="VXT74" s="46"/>
      <c r="VXU74" s="46"/>
      <c r="VXV74" s="46"/>
      <c r="VXW74" s="46"/>
      <c r="VXX74" s="46"/>
      <c r="VXY74" s="46"/>
      <c r="VXZ74" s="46"/>
      <c r="VYA74" s="46"/>
      <c r="VYB74" s="46"/>
      <c r="VYC74" s="46"/>
      <c r="VYD74" s="46"/>
      <c r="VYE74" s="46"/>
      <c r="VYF74" s="46"/>
      <c r="VYG74" s="46"/>
      <c r="VYH74" s="46"/>
      <c r="VYI74" s="46"/>
      <c r="VYJ74" s="46"/>
      <c r="VYK74" s="46"/>
      <c r="VYL74" s="46"/>
      <c r="VYM74" s="46"/>
      <c r="VYN74" s="46"/>
      <c r="VYO74" s="46"/>
      <c r="VYP74" s="46"/>
      <c r="VYQ74" s="46"/>
      <c r="VYR74" s="46"/>
      <c r="VYS74" s="46"/>
      <c r="VYT74" s="46"/>
      <c r="VYU74" s="46"/>
      <c r="VYV74" s="46"/>
      <c r="VYW74" s="46"/>
      <c r="VYX74" s="46"/>
      <c r="VYY74" s="46"/>
      <c r="VYZ74" s="46"/>
      <c r="VZA74" s="46"/>
      <c r="VZB74" s="46"/>
      <c r="VZC74" s="46"/>
      <c r="VZD74" s="46"/>
      <c r="VZE74" s="46"/>
      <c r="VZF74" s="46"/>
      <c r="VZG74" s="46"/>
      <c r="VZH74" s="46"/>
      <c r="VZI74" s="46"/>
      <c r="VZJ74" s="46"/>
      <c r="VZK74" s="46"/>
      <c r="VZL74" s="46"/>
      <c r="VZM74" s="46"/>
      <c r="VZN74" s="46"/>
      <c r="VZO74" s="46"/>
      <c r="VZP74" s="46"/>
      <c r="VZQ74" s="46"/>
      <c r="VZR74" s="46"/>
      <c r="VZS74" s="46"/>
      <c r="VZT74" s="46"/>
      <c r="VZU74" s="46"/>
      <c r="VZV74" s="46"/>
      <c r="VZW74" s="46"/>
      <c r="VZX74" s="46"/>
      <c r="VZY74" s="46"/>
      <c r="VZZ74" s="46"/>
      <c r="WAA74" s="46"/>
      <c r="WAB74" s="46"/>
      <c r="WAC74" s="46"/>
      <c r="WAD74" s="46"/>
      <c r="WAE74" s="46"/>
      <c r="WAF74" s="46"/>
      <c r="WAG74" s="46"/>
      <c r="WAH74" s="46"/>
      <c r="WAI74" s="46"/>
      <c r="WAJ74" s="46"/>
      <c r="WAK74" s="46"/>
      <c r="WAL74" s="46"/>
      <c r="WAM74" s="46"/>
      <c r="WAN74" s="46"/>
      <c r="WAO74" s="46"/>
      <c r="WAP74" s="46"/>
      <c r="WAQ74" s="46"/>
      <c r="WAR74" s="46"/>
      <c r="WAS74" s="46"/>
      <c r="WAT74" s="46"/>
      <c r="WAU74" s="46"/>
      <c r="WAV74" s="46"/>
      <c r="WAW74" s="46"/>
      <c r="WAX74" s="46"/>
      <c r="WAY74" s="46"/>
      <c r="WAZ74" s="46"/>
      <c r="WBA74" s="46"/>
      <c r="WBB74" s="46"/>
      <c r="WBC74" s="46"/>
      <c r="WBD74" s="46"/>
      <c r="WBE74" s="46"/>
      <c r="WBF74" s="46"/>
      <c r="WBG74" s="46"/>
      <c r="WBH74" s="46"/>
      <c r="WBI74" s="46"/>
      <c r="WBJ74" s="46"/>
      <c r="WBK74" s="46"/>
      <c r="WBL74" s="46"/>
      <c r="WBM74" s="46"/>
      <c r="WBN74" s="46"/>
      <c r="WBO74" s="46"/>
      <c r="WBP74" s="46"/>
      <c r="WBQ74" s="46"/>
      <c r="WBR74" s="46"/>
      <c r="WBS74" s="46"/>
      <c r="WBT74" s="46"/>
      <c r="WBU74" s="46"/>
      <c r="WBV74" s="46"/>
      <c r="WBW74" s="46"/>
      <c r="WBX74" s="46"/>
      <c r="WBY74" s="46"/>
      <c r="WBZ74" s="46"/>
      <c r="WCA74" s="46"/>
      <c r="WCB74" s="46"/>
      <c r="WCC74" s="46"/>
      <c r="WCD74" s="46"/>
      <c r="WCE74" s="46"/>
      <c r="WCF74" s="46"/>
      <c r="WCG74" s="46"/>
      <c r="WCH74" s="46"/>
      <c r="WCI74" s="46"/>
      <c r="WCJ74" s="46"/>
      <c r="WCK74" s="46"/>
      <c r="WCL74" s="46"/>
      <c r="WCM74" s="46"/>
      <c r="WCN74" s="46"/>
      <c r="WCO74" s="46"/>
      <c r="WCP74" s="46"/>
      <c r="WCQ74" s="46"/>
      <c r="WCR74" s="46"/>
      <c r="WCS74" s="46"/>
      <c r="WCT74" s="46"/>
      <c r="WCU74" s="46"/>
      <c r="WCV74" s="46"/>
      <c r="WCW74" s="46"/>
      <c r="WCX74" s="46"/>
      <c r="WCY74" s="46"/>
      <c r="WCZ74" s="46"/>
      <c r="WDA74" s="46"/>
      <c r="WDB74" s="46"/>
      <c r="WDC74" s="46"/>
      <c r="WDD74" s="46"/>
      <c r="WDE74" s="46"/>
      <c r="WDF74" s="46"/>
      <c r="WDG74" s="46"/>
      <c r="WDH74" s="46"/>
      <c r="WDI74" s="46"/>
      <c r="WDJ74" s="46"/>
      <c r="WDK74" s="46"/>
      <c r="WDL74" s="46"/>
      <c r="WDM74" s="46"/>
      <c r="WDN74" s="46"/>
      <c r="WDO74" s="46"/>
      <c r="WDP74" s="46"/>
      <c r="WDQ74" s="46"/>
      <c r="WDR74" s="46"/>
      <c r="WDS74" s="46"/>
      <c r="WDT74" s="46"/>
      <c r="WDU74" s="46"/>
      <c r="WDV74" s="46"/>
      <c r="WDW74" s="46"/>
      <c r="WDX74" s="46"/>
      <c r="WDY74" s="46"/>
      <c r="WDZ74" s="46"/>
      <c r="WEA74" s="46"/>
      <c r="WEB74" s="46"/>
      <c r="WEC74" s="46"/>
      <c r="WED74" s="46"/>
      <c r="WEE74" s="46"/>
      <c r="WEF74" s="46"/>
      <c r="WEG74" s="46"/>
      <c r="WEH74" s="46"/>
      <c r="WEI74" s="46"/>
      <c r="WEJ74" s="46"/>
      <c r="WEK74" s="46"/>
      <c r="WEL74" s="46"/>
      <c r="WEM74" s="46"/>
      <c r="WEN74" s="46"/>
      <c r="WEO74" s="46"/>
      <c r="WEP74" s="46"/>
      <c r="WEQ74" s="46"/>
      <c r="WER74" s="46"/>
      <c r="WES74" s="46"/>
      <c r="WET74" s="46"/>
      <c r="WEU74" s="46"/>
      <c r="WEV74" s="46"/>
      <c r="WEW74" s="46"/>
      <c r="WEX74" s="46"/>
      <c r="WEY74" s="46"/>
      <c r="WEZ74" s="46"/>
      <c r="WFA74" s="46"/>
      <c r="WFB74" s="46"/>
      <c r="WFC74" s="46"/>
      <c r="WFD74" s="46"/>
      <c r="WFE74" s="46"/>
      <c r="WFF74" s="46"/>
      <c r="WFG74" s="46"/>
      <c r="WFH74" s="46"/>
      <c r="WFI74" s="46"/>
      <c r="WFJ74" s="46"/>
      <c r="WFK74" s="46"/>
      <c r="WFL74" s="46"/>
      <c r="WFM74" s="46"/>
      <c r="WFN74" s="46"/>
      <c r="WFO74" s="46"/>
      <c r="WFP74" s="46"/>
      <c r="WFQ74" s="46"/>
      <c r="WFR74" s="46"/>
      <c r="WFS74" s="46"/>
      <c r="WFT74" s="46"/>
      <c r="WFU74" s="46"/>
      <c r="WFV74" s="46"/>
      <c r="WFW74" s="46"/>
      <c r="WFX74" s="46"/>
      <c r="WFY74" s="46"/>
      <c r="WFZ74" s="46"/>
      <c r="WGA74" s="46"/>
      <c r="WGB74" s="46"/>
      <c r="WGC74" s="46"/>
      <c r="WGD74" s="46"/>
      <c r="WGE74" s="46"/>
      <c r="WGF74" s="46"/>
      <c r="WGG74" s="46"/>
      <c r="WGH74" s="46"/>
      <c r="WGI74" s="46"/>
      <c r="WGJ74" s="46"/>
      <c r="WGK74" s="46"/>
      <c r="WGL74" s="46"/>
      <c r="WGM74" s="46"/>
      <c r="WGN74" s="46"/>
      <c r="WGO74" s="46"/>
      <c r="WGP74" s="46"/>
      <c r="WGQ74" s="46"/>
      <c r="WGR74" s="46"/>
      <c r="WGS74" s="46"/>
      <c r="WGT74" s="46"/>
      <c r="WGU74" s="46"/>
      <c r="WGV74" s="46"/>
      <c r="WGW74" s="46"/>
      <c r="WGX74" s="46"/>
      <c r="WGY74" s="46"/>
      <c r="WGZ74" s="46"/>
      <c r="WHA74" s="46"/>
      <c r="WHB74" s="46"/>
      <c r="WHC74" s="46"/>
      <c r="WHD74" s="46"/>
      <c r="WHE74" s="46"/>
      <c r="WHF74" s="46"/>
      <c r="WHG74" s="46"/>
      <c r="WHH74" s="46"/>
      <c r="WHI74" s="46"/>
      <c r="WHJ74" s="46"/>
      <c r="WHK74" s="46"/>
      <c r="WHL74" s="46"/>
      <c r="WHM74" s="46"/>
      <c r="WHN74" s="46"/>
      <c r="WHO74" s="46"/>
      <c r="WHP74" s="46"/>
      <c r="WHQ74" s="46"/>
      <c r="WHR74" s="46"/>
      <c r="WHS74" s="46"/>
      <c r="WHT74" s="46"/>
      <c r="WHU74" s="46"/>
      <c r="WHV74" s="46"/>
      <c r="WHW74" s="46"/>
      <c r="WHX74" s="46"/>
      <c r="WHY74" s="46"/>
      <c r="WHZ74" s="46"/>
      <c r="WIA74" s="46"/>
      <c r="WIB74" s="46"/>
      <c r="WIC74" s="46"/>
      <c r="WID74" s="46"/>
      <c r="WIE74" s="46"/>
      <c r="WIF74" s="46"/>
      <c r="WIG74" s="46"/>
      <c r="WIH74" s="46"/>
      <c r="WII74" s="46"/>
      <c r="WIJ74" s="46"/>
      <c r="WIK74" s="46"/>
      <c r="WIL74" s="46"/>
      <c r="WIM74" s="46"/>
      <c r="WIN74" s="46"/>
      <c r="WIO74" s="46"/>
      <c r="WIP74" s="46"/>
      <c r="WIQ74" s="46"/>
      <c r="WIR74" s="46"/>
      <c r="WIS74" s="46"/>
      <c r="WIT74" s="46"/>
      <c r="WIU74" s="46"/>
      <c r="WIV74" s="46"/>
      <c r="WIW74" s="46"/>
      <c r="WIX74" s="46"/>
      <c r="WIY74" s="46"/>
      <c r="WIZ74" s="46"/>
      <c r="WJA74" s="46"/>
      <c r="WJB74" s="46"/>
      <c r="WJC74" s="46"/>
      <c r="WJD74" s="46"/>
      <c r="WJE74" s="46"/>
      <c r="WJF74" s="46"/>
      <c r="WJG74" s="46"/>
      <c r="WJH74" s="46"/>
      <c r="WJI74" s="46"/>
      <c r="WJJ74" s="46"/>
      <c r="WJK74" s="46"/>
      <c r="WJL74" s="46"/>
      <c r="WJM74" s="46"/>
      <c r="WJN74" s="46"/>
      <c r="WJO74" s="46"/>
      <c r="WJP74" s="46"/>
      <c r="WJQ74" s="46"/>
      <c r="WJR74" s="46"/>
      <c r="WJS74" s="46"/>
      <c r="WJT74" s="46"/>
      <c r="WJU74" s="46"/>
      <c r="WJV74" s="46"/>
      <c r="WJW74" s="46"/>
      <c r="WJX74" s="46"/>
      <c r="WJY74" s="46"/>
      <c r="WJZ74" s="46"/>
      <c r="WKA74" s="46"/>
      <c r="WKB74" s="46"/>
      <c r="WKC74" s="46"/>
      <c r="WKD74" s="46"/>
      <c r="WKE74" s="46"/>
      <c r="WKF74" s="46"/>
      <c r="WKG74" s="46"/>
      <c r="WKH74" s="46"/>
      <c r="WKI74" s="46"/>
      <c r="WKJ74" s="46"/>
      <c r="WKK74" s="46"/>
      <c r="WKL74" s="46"/>
      <c r="WKM74" s="46"/>
      <c r="WKN74" s="46"/>
      <c r="WKO74" s="46"/>
      <c r="WKP74" s="46"/>
      <c r="WKQ74" s="46"/>
      <c r="WKR74" s="46"/>
      <c r="WKS74" s="46"/>
      <c r="WKT74" s="46"/>
      <c r="WKU74" s="46"/>
      <c r="WKV74" s="46"/>
      <c r="WKW74" s="46"/>
      <c r="WKX74" s="46"/>
      <c r="WKY74" s="46"/>
      <c r="WKZ74" s="46"/>
      <c r="WLA74" s="46"/>
      <c r="WLB74" s="46"/>
      <c r="WLC74" s="46"/>
      <c r="WLD74" s="46"/>
      <c r="WLE74" s="46"/>
      <c r="WLF74" s="46"/>
      <c r="WLG74" s="46"/>
      <c r="WLH74" s="46"/>
      <c r="WLI74" s="46"/>
      <c r="WLJ74" s="46"/>
      <c r="WLK74" s="46"/>
      <c r="WLL74" s="46"/>
      <c r="WLM74" s="46"/>
      <c r="WLN74" s="46"/>
      <c r="WLO74" s="46"/>
      <c r="WLP74" s="46"/>
      <c r="WLQ74" s="46"/>
      <c r="WLR74" s="46"/>
      <c r="WLS74" s="46"/>
      <c r="WLT74" s="46"/>
      <c r="WLU74" s="46"/>
      <c r="WLV74" s="46"/>
      <c r="WLW74" s="46"/>
      <c r="WLX74" s="46"/>
      <c r="WLY74" s="46"/>
      <c r="WLZ74" s="46"/>
      <c r="WMA74" s="46"/>
      <c r="WMB74" s="46"/>
      <c r="WMC74" s="46"/>
      <c r="WMD74" s="46"/>
      <c r="WME74" s="46"/>
      <c r="WMF74" s="46"/>
      <c r="WMG74" s="46"/>
      <c r="WMH74" s="46"/>
      <c r="WMI74" s="46"/>
      <c r="WMJ74" s="46"/>
      <c r="WMK74" s="46"/>
      <c r="WML74" s="46"/>
      <c r="WMM74" s="46"/>
      <c r="WMN74" s="46"/>
      <c r="WMO74" s="46"/>
      <c r="WMP74" s="46"/>
      <c r="WMQ74" s="46"/>
      <c r="WMR74" s="46"/>
      <c r="WMS74" s="46"/>
      <c r="WMT74" s="46"/>
      <c r="WMU74" s="46"/>
      <c r="WMV74" s="46"/>
      <c r="WMW74" s="46"/>
      <c r="WMX74" s="46"/>
      <c r="WMY74" s="46"/>
      <c r="WMZ74" s="46"/>
      <c r="WNA74" s="46"/>
      <c r="WNB74" s="46"/>
      <c r="WNC74" s="46"/>
      <c r="WND74" s="46"/>
      <c r="WNE74" s="46"/>
      <c r="WNF74" s="46"/>
      <c r="WNG74" s="46"/>
      <c r="WNH74" s="46"/>
      <c r="WNI74" s="46"/>
      <c r="WNJ74" s="46"/>
      <c r="WNK74" s="46"/>
      <c r="WNL74" s="46"/>
      <c r="WNM74" s="46"/>
      <c r="WNN74" s="46"/>
      <c r="WNO74" s="46"/>
      <c r="WNP74" s="46"/>
      <c r="WNQ74" s="46"/>
      <c r="WNR74" s="46"/>
      <c r="WNS74" s="46"/>
      <c r="WNT74" s="46"/>
      <c r="WNU74" s="46"/>
      <c r="WNV74" s="46"/>
      <c r="WNW74" s="46"/>
      <c r="WNX74" s="46"/>
      <c r="WNY74" s="46"/>
      <c r="WNZ74" s="46"/>
      <c r="WOA74" s="46"/>
      <c r="WOB74" s="46"/>
      <c r="WOC74" s="46"/>
      <c r="WOD74" s="46"/>
      <c r="WOE74" s="46"/>
      <c r="WOF74" s="46"/>
      <c r="WOG74" s="46"/>
      <c r="WOH74" s="46"/>
      <c r="WOI74" s="46"/>
      <c r="WOJ74" s="46"/>
      <c r="WOK74" s="46"/>
      <c r="WOL74" s="46"/>
      <c r="WOM74" s="46"/>
      <c r="WON74" s="46"/>
      <c r="WOO74" s="46"/>
      <c r="WOP74" s="46"/>
      <c r="WOQ74" s="46"/>
      <c r="WOR74" s="46"/>
      <c r="WOS74" s="46"/>
      <c r="WOT74" s="46"/>
      <c r="WOU74" s="46"/>
      <c r="WOV74" s="46"/>
      <c r="WOW74" s="46"/>
      <c r="WOX74" s="46"/>
      <c r="WOY74" s="46"/>
      <c r="WOZ74" s="46"/>
      <c r="WPA74" s="46"/>
      <c r="WPB74" s="46"/>
      <c r="WPC74" s="46"/>
      <c r="WPD74" s="46"/>
      <c r="WPE74" s="46"/>
      <c r="WPF74" s="46"/>
      <c r="WPG74" s="46"/>
      <c r="WPH74" s="46"/>
      <c r="WPI74" s="46"/>
      <c r="WPJ74" s="46"/>
      <c r="WPK74" s="46"/>
      <c r="WPL74" s="46"/>
      <c r="WPM74" s="46"/>
      <c r="WPN74" s="46"/>
      <c r="WPO74" s="46"/>
      <c r="WPP74" s="46"/>
      <c r="WPQ74" s="46"/>
      <c r="WPR74" s="46"/>
      <c r="WPS74" s="46"/>
      <c r="WPT74" s="46"/>
      <c r="WPU74" s="46"/>
      <c r="WPV74" s="46"/>
      <c r="WPW74" s="46"/>
      <c r="WPX74" s="46"/>
      <c r="WPY74" s="46"/>
      <c r="WPZ74" s="46"/>
      <c r="WQA74" s="46"/>
      <c r="WQB74" s="46"/>
      <c r="WQC74" s="46"/>
      <c r="WQD74" s="46"/>
      <c r="WQE74" s="46"/>
      <c r="WQF74" s="46"/>
      <c r="WQG74" s="46"/>
      <c r="WQH74" s="46"/>
      <c r="WQI74" s="46"/>
      <c r="WQJ74" s="46"/>
      <c r="WQK74" s="46"/>
      <c r="WQL74" s="46"/>
      <c r="WQM74" s="46"/>
      <c r="WQN74" s="46"/>
      <c r="WQO74" s="46"/>
      <c r="WQP74" s="46"/>
      <c r="WQQ74" s="46"/>
      <c r="WQR74" s="46"/>
      <c r="WQS74" s="46"/>
      <c r="WQT74" s="46"/>
      <c r="WQU74" s="46"/>
      <c r="WQV74" s="46"/>
      <c r="WQW74" s="46"/>
      <c r="WQX74" s="46"/>
      <c r="WQY74" s="46"/>
      <c r="WQZ74" s="46"/>
      <c r="WRA74" s="46"/>
      <c r="WRB74" s="46"/>
      <c r="WRC74" s="46"/>
      <c r="WRD74" s="46"/>
      <c r="WRE74" s="46"/>
      <c r="WRF74" s="46"/>
      <c r="WRG74" s="46"/>
      <c r="WRH74" s="46"/>
      <c r="WRI74" s="46"/>
      <c r="WRJ74" s="46"/>
      <c r="WRK74" s="46"/>
      <c r="WRL74" s="46"/>
      <c r="WRM74" s="46"/>
      <c r="WRN74" s="46"/>
      <c r="WRO74" s="46"/>
      <c r="WRP74" s="46"/>
      <c r="WRQ74" s="46"/>
      <c r="WRR74" s="46"/>
      <c r="WRS74" s="46"/>
      <c r="WRT74" s="46"/>
      <c r="WRU74" s="46"/>
      <c r="WRV74" s="46"/>
      <c r="WRW74" s="46"/>
      <c r="WRX74" s="46"/>
      <c r="WRY74" s="46"/>
      <c r="WRZ74" s="46"/>
      <c r="WSA74" s="46"/>
      <c r="WSB74" s="46"/>
      <c r="WSC74" s="46"/>
      <c r="WSD74" s="46"/>
      <c r="WSE74" s="46"/>
      <c r="WSF74" s="46"/>
      <c r="WSG74" s="46"/>
      <c r="WSH74" s="46"/>
      <c r="WSI74" s="46"/>
      <c r="WSJ74" s="46"/>
      <c r="WSK74" s="46"/>
      <c r="WSL74" s="46"/>
      <c r="WSM74" s="46"/>
      <c r="WSN74" s="46"/>
      <c r="WSO74" s="46"/>
      <c r="WSP74" s="46"/>
      <c r="WSQ74" s="46"/>
      <c r="WSR74" s="46"/>
      <c r="WSS74" s="46"/>
      <c r="WST74" s="46"/>
      <c r="WSU74" s="46"/>
      <c r="WSV74" s="46"/>
      <c r="WSW74" s="46"/>
      <c r="WSX74" s="46"/>
      <c r="WSY74" s="46"/>
      <c r="WSZ74" s="46"/>
      <c r="WTA74" s="46"/>
      <c r="WTB74" s="46"/>
      <c r="WTC74" s="46"/>
      <c r="WTD74" s="46"/>
      <c r="WTE74" s="46"/>
      <c r="WTF74" s="46"/>
      <c r="WTG74" s="46"/>
      <c r="WTH74" s="46"/>
      <c r="WTI74" s="46"/>
      <c r="WTJ74" s="46"/>
      <c r="WTK74" s="46"/>
      <c r="WTL74" s="46"/>
      <c r="WTM74" s="46"/>
      <c r="WTN74" s="46"/>
      <c r="WTO74" s="46"/>
      <c r="WTP74" s="46"/>
      <c r="WTQ74" s="46"/>
      <c r="WTR74" s="46"/>
      <c r="WTS74" s="46"/>
      <c r="WTT74" s="46"/>
      <c r="WTU74" s="46"/>
      <c r="WTV74" s="46"/>
      <c r="WTW74" s="46"/>
      <c r="WTX74" s="46"/>
      <c r="WTY74" s="46"/>
      <c r="WTZ74" s="46"/>
      <c r="WUA74" s="46"/>
      <c r="WUB74" s="46"/>
      <c r="WUC74" s="46"/>
      <c r="WUD74" s="46"/>
      <c r="WUE74" s="46"/>
      <c r="WUF74" s="46"/>
      <c r="WUG74" s="46"/>
      <c r="WUH74" s="46"/>
      <c r="WUI74" s="46"/>
      <c r="WUJ74" s="46"/>
      <c r="WUK74" s="46"/>
    </row>
    <row r="75" spans="1:16105" s="49" customFormat="1" ht="25.5">
      <c r="A75" s="66">
        <v>61</v>
      </c>
      <c r="B75" s="55">
        <v>45744</v>
      </c>
      <c r="C75" s="54" t="s">
        <v>58</v>
      </c>
      <c r="D75" s="47">
        <v>45723</v>
      </c>
      <c r="E75" s="48" t="s">
        <v>281</v>
      </c>
      <c r="F75" s="56">
        <v>45716</v>
      </c>
      <c r="G75" s="56" t="s">
        <v>282</v>
      </c>
      <c r="H75" s="54" t="s">
        <v>283</v>
      </c>
      <c r="I75" s="1">
        <v>14526.04</v>
      </c>
      <c r="J75" s="59">
        <v>14526.04</v>
      </c>
      <c r="K75" s="59">
        <v>0</v>
      </c>
      <c r="L75" s="73" t="s">
        <v>17</v>
      </c>
      <c r="M75" s="74"/>
      <c r="N75" s="59">
        <v>14526.04</v>
      </c>
      <c r="O75" s="60">
        <v>0</v>
      </c>
      <c r="P75" s="51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  <c r="NAB75" s="46"/>
      <c r="NAC75" s="46"/>
      <c r="NAD75" s="46"/>
      <c r="NAE75" s="46"/>
      <c r="NAF75" s="46"/>
      <c r="NAG75" s="46"/>
      <c r="NAH75" s="46"/>
      <c r="NAI75" s="46"/>
      <c r="NAJ75" s="46"/>
      <c r="NAK75" s="46"/>
      <c r="NAL75" s="46"/>
      <c r="NAM75" s="46"/>
      <c r="NAN75" s="46"/>
      <c r="NAO75" s="46"/>
      <c r="NAP75" s="46"/>
      <c r="NAQ75" s="46"/>
      <c r="NAR75" s="46"/>
      <c r="NAS75" s="46"/>
      <c r="NAT75" s="46"/>
      <c r="NAU75" s="46"/>
      <c r="NAV75" s="46"/>
      <c r="NAW75" s="46"/>
      <c r="NAX75" s="46"/>
      <c r="NAY75" s="46"/>
      <c r="NAZ75" s="46"/>
      <c r="NBA75" s="46"/>
      <c r="NBB75" s="46"/>
      <c r="NBC75" s="46"/>
      <c r="NBD75" s="46"/>
      <c r="NBE75" s="46"/>
      <c r="NBF75" s="46"/>
      <c r="NBG75" s="46"/>
      <c r="NBH75" s="46"/>
      <c r="NBI75" s="46"/>
      <c r="NBJ75" s="46"/>
      <c r="NBK75" s="46"/>
      <c r="NBL75" s="46"/>
      <c r="NBM75" s="46"/>
      <c r="NBN75" s="46"/>
      <c r="NBO75" s="46"/>
      <c r="NBP75" s="46"/>
      <c r="NBQ75" s="46"/>
      <c r="NBR75" s="46"/>
      <c r="NBS75" s="46"/>
      <c r="NBT75" s="46"/>
      <c r="NBU75" s="46"/>
      <c r="NBV75" s="46"/>
      <c r="NBW75" s="46"/>
      <c r="NBX75" s="46"/>
      <c r="NBY75" s="46"/>
      <c r="NBZ75" s="46"/>
      <c r="NCA75" s="46"/>
      <c r="NCB75" s="46"/>
      <c r="NCC75" s="46"/>
      <c r="NCD75" s="46"/>
      <c r="NCE75" s="46"/>
      <c r="NCF75" s="46"/>
      <c r="NCG75" s="46"/>
      <c r="NCH75" s="46"/>
      <c r="NCI75" s="46"/>
      <c r="NCJ75" s="46"/>
      <c r="NCK75" s="46"/>
      <c r="NCL75" s="46"/>
      <c r="NCM75" s="46"/>
      <c r="NCN75" s="46"/>
      <c r="NCO75" s="46"/>
      <c r="NCP75" s="46"/>
      <c r="NCQ75" s="46"/>
      <c r="NCR75" s="46"/>
      <c r="NCS75" s="46"/>
      <c r="NCT75" s="46"/>
      <c r="NCU75" s="46"/>
      <c r="NCV75" s="46"/>
      <c r="NCW75" s="46"/>
      <c r="NCX75" s="46"/>
      <c r="NCY75" s="46"/>
      <c r="NCZ75" s="46"/>
      <c r="NDA75" s="46"/>
      <c r="NDB75" s="46"/>
      <c r="NDC75" s="46"/>
      <c r="NDD75" s="46"/>
      <c r="NDE75" s="46"/>
      <c r="NDF75" s="46"/>
      <c r="NDG75" s="46"/>
      <c r="NDH75" s="46"/>
      <c r="NDI75" s="46"/>
      <c r="NDJ75" s="46"/>
      <c r="NDK75" s="46"/>
      <c r="NDL75" s="46"/>
      <c r="NDM75" s="46"/>
      <c r="NDN75" s="46"/>
      <c r="NDO75" s="46"/>
      <c r="NDP75" s="46"/>
      <c r="NDQ75" s="46"/>
      <c r="NDR75" s="46"/>
      <c r="NDS75" s="46"/>
      <c r="NDT75" s="46"/>
      <c r="NDU75" s="46"/>
      <c r="NDV75" s="46"/>
      <c r="NDW75" s="46"/>
      <c r="NDX75" s="46"/>
      <c r="NDY75" s="46"/>
      <c r="NDZ75" s="46"/>
      <c r="NEA75" s="46"/>
      <c r="NEB75" s="46"/>
      <c r="NEC75" s="46"/>
      <c r="NED75" s="46"/>
      <c r="NEE75" s="46"/>
      <c r="NEF75" s="46"/>
      <c r="NEG75" s="46"/>
      <c r="NEH75" s="46"/>
      <c r="NEI75" s="46"/>
      <c r="NEJ75" s="46"/>
      <c r="NEK75" s="46"/>
      <c r="NEL75" s="46"/>
      <c r="NEM75" s="46"/>
      <c r="NEN75" s="46"/>
      <c r="NEO75" s="46"/>
      <c r="NEP75" s="46"/>
      <c r="NEQ75" s="46"/>
      <c r="NER75" s="46"/>
      <c r="NES75" s="46"/>
      <c r="NET75" s="46"/>
      <c r="NEU75" s="46"/>
      <c r="NEV75" s="46"/>
      <c r="NEW75" s="46"/>
      <c r="NEX75" s="46"/>
      <c r="NEY75" s="46"/>
      <c r="NEZ75" s="46"/>
      <c r="NFA75" s="46"/>
      <c r="NFB75" s="46"/>
      <c r="NFC75" s="46"/>
      <c r="NFD75" s="46"/>
      <c r="NFE75" s="46"/>
      <c r="NFF75" s="46"/>
      <c r="NFG75" s="46"/>
      <c r="NFH75" s="46"/>
      <c r="NFI75" s="46"/>
      <c r="NFJ75" s="46"/>
      <c r="NFK75" s="46"/>
      <c r="NFL75" s="46"/>
      <c r="NFM75" s="46"/>
      <c r="NFN75" s="46"/>
      <c r="NFO75" s="46"/>
      <c r="NFP75" s="46"/>
      <c r="NFQ75" s="46"/>
      <c r="NFR75" s="46"/>
      <c r="NFS75" s="46"/>
      <c r="NFT75" s="46"/>
      <c r="NFU75" s="46"/>
      <c r="NFV75" s="46"/>
      <c r="NFW75" s="46"/>
      <c r="NFX75" s="46"/>
      <c r="NFY75" s="46"/>
      <c r="NFZ75" s="46"/>
      <c r="NGA75" s="46"/>
      <c r="NGB75" s="46"/>
      <c r="NGC75" s="46"/>
      <c r="NGD75" s="46"/>
      <c r="NGE75" s="46"/>
      <c r="NGF75" s="46"/>
      <c r="NGG75" s="46"/>
      <c r="NGH75" s="46"/>
      <c r="NGI75" s="46"/>
      <c r="NGJ75" s="46"/>
      <c r="NGK75" s="46"/>
      <c r="NGL75" s="46"/>
      <c r="NGM75" s="46"/>
      <c r="NGN75" s="46"/>
      <c r="NGO75" s="46"/>
      <c r="NGP75" s="46"/>
      <c r="NGQ75" s="46"/>
      <c r="NGR75" s="46"/>
      <c r="NGS75" s="46"/>
      <c r="NGT75" s="46"/>
      <c r="NGU75" s="46"/>
      <c r="NGV75" s="46"/>
      <c r="NGW75" s="46"/>
      <c r="NGX75" s="46"/>
      <c r="NGY75" s="46"/>
      <c r="NGZ75" s="46"/>
      <c r="NHA75" s="46"/>
      <c r="NHB75" s="46"/>
      <c r="NHC75" s="46"/>
      <c r="NHD75" s="46"/>
      <c r="NHE75" s="46"/>
      <c r="NHF75" s="46"/>
      <c r="NHG75" s="46"/>
      <c r="NHH75" s="46"/>
      <c r="NHI75" s="46"/>
      <c r="NHJ75" s="46"/>
      <c r="NHK75" s="46"/>
      <c r="NHL75" s="46"/>
      <c r="NHM75" s="46"/>
      <c r="NHN75" s="46"/>
      <c r="NHO75" s="46"/>
      <c r="NHP75" s="46"/>
      <c r="NHQ75" s="46"/>
      <c r="NHR75" s="46"/>
      <c r="NHS75" s="46"/>
      <c r="NHT75" s="46"/>
      <c r="NHU75" s="46"/>
      <c r="NHV75" s="46"/>
      <c r="NHW75" s="46"/>
      <c r="NHX75" s="46"/>
      <c r="NHY75" s="46"/>
      <c r="NHZ75" s="46"/>
      <c r="NIA75" s="46"/>
      <c r="NIB75" s="46"/>
      <c r="NIC75" s="46"/>
      <c r="NID75" s="46"/>
      <c r="NIE75" s="46"/>
      <c r="NIF75" s="46"/>
      <c r="NIG75" s="46"/>
      <c r="NIH75" s="46"/>
      <c r="NII75" s="46"/>
      <c r="NIJ75" s="46"/>
      <c r="NIK75" s="46"/>
      <c r="NIL75" s="46"/>
      <c r="NIM75" s="46"/>
      <c r="NIN75" s="46"/>
      <c r="NIO75" s="46"/>
      <c r="NIP75" s="46"/>
      <c r="NIQ75" s="46"/>
      <c r="NIR75" s="46"/>
      <c r="NIS75" s="46"/>
      <c r="NIT75" s="46"/>
      <c r="NIU75" s="46"/>
      <c r="NIV75" s="46"/>
      <c r="NIW75" s="46"/>
      <c r="NIX75" s="46"/>
      <c r="NIY75" s="46"/>
      <c r="NIZ75" s="46"/>
      <c r="NJA75" s="46"/>
      <c r="NJB75" s="46"/>
      <c r="NJC75" s="46"/>
      <c r="NJD75" s="46"/>
      <c r="NJE75" s="46"/>
      <c r="NJF75" s="46"/>
      <c r="NJG75" s="46"/>
      <c r="NJH75" s="46"/>
      <c r="NJI75" s="46"/>
      <c r="NJJ75" s="46"/>
      <c r="NJK75" s="46"/>
      <c r="NJL75" s="46"/>
      <c r="NJM75" s="46"/>
      <c r="NJN75" s="46"/>
      <c r="NJO75" s="46"/>
      <c r="NJP75" s="46"/>
      <c r="NJQ75" s="46"/>
      <c r="NJR75" s="46"/>
      <c r="NJS75" s="46"/>
      <c r="NJT75" s="46"/>
      <c r="NJU75" s="46"/>
      <c r="NJV75" s="46"/>
      <c r="NJW75" s="46"/>
      <c r="NJX75" s="46"/>
      <c r="NJY75" s="46"/>
      <c r="NJZ75" s="46"/>
      <c r="NKA75" s="46"/>
      <c r="NKB75" s="46"/>
      <c r="NKC75" s="46"/>
      <c r="NKD75" s="46"/>
      <c r="NKE75" s="46"/>
      <c r="NKF75" s="46"/>
      <c r="NKG75" s="46"/>
      <c r="NKH75" s="46"/>
      <c r="NKI75" s="46"/>
      <c r="NKJ75" s="46"/>
      <c r="NKK75" s="46"/>
      <c r="NKL75" s="46"/>
      <c r="NKM75" s="46"/>
      <c r="NKN75" s="46"/>
      <c r="NKO75" s="46"/>
      <c r="NKP75" s="46"/>
      <c r="NKQ75" s="46"/>
      <c r="NKR75" s="46"/>
      <c r="NKS75" s="46"/>
      <c r="NKT75" s="46"/>
      <c r="NKU75" s="46"/>
      <c r="NKV75" s="46"/>
      <c r="NKW75" s="46"/>
      <c r="NKX75" s="46"/>
      <c r="NKY75" s="46"/>
      <c r="NKZ75" s="46"/>
      <c r="NLA75" s="46"/>
      <c r="NLB75" s="46"/>
      <c r="NLC75" s="46"/>
      <c r="NLD75" s="46"/>
      <c r="NLE75" s="46"/>
      <c r="NLF75" s="46"/>
      <c r="NLG75" s="46"/>
      <c r="NLH75" s="46"/>
      <c r="NLI75" s="46"/>
      <c r="NLJ75" s="46"/>
      <c r="NLK75" s="46"/>
      <c r="NLL75" s="46"/>
      <c r="NLM75" s="46"/>
      <c r="NLN75" s="46"/>
      <c r="NLO75" s="46"/>
      <c r="NLP75" s="46"/>
      <c r="NLQ75" s="46"/>
      <c r="NLR75" s="46"/>
      <c r="NLS75" s="46"/>
      <c r="NLT75" s="46"/>
      <c r="NLU75" s="46"/>
      <c r="NLV75" s="46"/>
      <c r="NLW75" s="46"/>
      <c r="NLX75" s="46"/>
      <c r="NLY75" s="46"/>
      <c r="NLZ75" s="46"/>
      <c r="NMA75" s="46"/>
      <c r="NMB75" s="46"/>
      <c r="NMC75" s="46"/>
      <c r="NMD75" s="46"/>
      <c r="NME75" s="46"/>
      <c r="NMF75" s="46"/>
      <c r="NMG75" s="46"/>
      <c r="NMH75" s="46"/>
      <c r="NMI75" s="46"/>
      <c r="NMJ75" s="46"/>
      <c r="NMK75" s="46"/>
      <c r="NML75" s="46"/>
      <c r="NMM75" s="46"/>
      <c r="NMN75" s="46"/>
      <c r="NMO75" s="46"/>
      <c r="NMP75" s="46"/>
      <c r="NMQ75" s="46"/>
      <c r="NMR75" s="46"/>
      <c r="NMS75" s="46"/>
      <c r="NMT75" s="46"/>
      <c r="NMU75" s="46"/>
      <c r="NMV75" s="46"/>
      <c r="NMW75" s="46"/>
      <c r="NMX75" s="46"/>
      <c r="NMY75" s="46"/>
      <c r="NMZ75" s="46"/>
      <c r="NNA75" s="46"/>
      <c r="NNB75" s="46"/>
      <c r="NNC75" s="46"/>
      <c r="NND75" s="46"/>
      <c r="NNE75" s="46"/>
      <c r="NNF75" s="46"/>
      <c r="NNG75" s="46"/>
      <c r="NNH75" s="46"/>
      <c r="NNI75" s="46"/>
      <c r="NNJ75" s="46"/>
      <c r="NNK75" s="46"/>
      <c r="NNL75" s="46"/>
      <c r="NNM75" s="46"/>
      <c r="NNN75" s="46"/>
      <c r="NNO75" s="46"/>
      <c r="NNP75" s="46"/>
      <c r="NNQ75" s="46"/>
      <c r="NNR75" s="46"/>
      <c r="NNS75" s="46"/>
      <c r="NNT75" s="46"/>
      <c r="NNU75" s="46"/>
      <c r="NNV75" s="46"/>
      <c r="NNW75" s="46"/>
      <c r="NNX75" s="46"/>
      <c r="NNY75" s="46"/>
      <c r="NNZ75" s="46"/>
      <c r="NOA75" s="46"/>
      <c r="NOB75" s="46"/>
      <c r="NOC75" s="46"/>
      <c r="NOD75" s="46"/>
      <c r="NOE75" s="46"/>
      <c r="NOF75" s="46"/>
      <c r="NOG75" s="46"/>
      <c r="NOH75" s="46"/>
      <c r="NOI75" s="46"/>
      <c r="NOJ75" s="46"/>
      <c r="NOK75" s="46"/>
      <c r="NOL75" s="46"/>
      <c r="NOM75" s="46"/>
      <c r="NON75" s="46"/>
      <c r="NOO75" s="46"/>
      <c r="NOP75" s="46"/>
      <c r="NOQ75" s="46"/>
      <c r="NOR75" s="46"/>
      <c r="NOS75" s="46"/>
      <c r="NOT75" s="46"/>
      <c r="NOU75" s="46"/>
      <c r="NOV75" s="46"/>
      <c r="NOW75" s="46"/>
      <c r="NOX75" s="46"/>
      <c r="NOY75" s="46"/>
      <c r="NOZ75" s="46"/>
      <c r="NPA75" s="46"/>
      <c r="NPB75" s="46"/>
      <c r="NPC75" s="46"/>
      <c r="NPD75" s="46"/>
      <c r="NPE75" s="46"/>
      <c r="NPF75" s="46"/>
      <c r="NPG75" s="46"/>
      <c r="NPH75" s="46"/>
      <c r="NPI75" s="46"/>
      <c r="NPJ75" s="46"/>
      <c r="NPK75" s="46"/>
      <c r="NPL75" s="46"/>
      <c r="NPM75" s="46"/>
      <c r="NPN75" s="46"/>
      <c r="NPO75" s="46"/>
      <c r="NPP75" s="46"/>
      <c r="NPQ75" s="46"/>
      <c r="NPR75" s="46"/>
      <c r="NPS75" s="46"/>
      <c r="NPT75" s="46"/>
      <c r="NPU75" s="46"/>
      <c r="NPV75" s="46"/>
      <c r="NPW75" s="46"/>
      <c r="NPX75" s="46"/>
      <c r="NPY75" s="46"/>
      <c r="NPZ75" s="46"/>
      <c r="NQA75" s="46"/>
      <c r="NQB75" s="46"/>
      <c r="NQC75" s="46"/>
      <c r="NQD75" s="46"/>
      <c r="NQE75" s="46"/>
      <c r="NQF75" s="46"/>
      <c r="NQG75" s="46"/>
      <c r="NQH75" s="46"/>
      <c r="NQI75" s="46"/>
      <c r="NQJ75" s="46"/>
      <c r="NQK75" s="46"/>
      <c r="NQL75" s="46"/>
      <c r="NQM75" s="46"/>
      <c r="NQN75" s="46"/>
      <c r="NQO75" s="46"/>
      <c r="NQP75" s="46"/>
      <c r="NQQ75" s="46"/>
      <c r="NQR75" s="46"/>
      <c r="NQS75" s="46"/>
      <c r="NQT75" s="46"/>
      <c r="NQU75" s="46"/>
      <c r="NQV75" s="46"/>
      <c r="NQW75" s="46"/>
      <c r="NQX75" s="46"/>
      <c r="NQY75" s="46"/>
      <c r="NQZ75" s="46"/>
      <c r="NRA75" s="46"/>
      <c r="NRB75" s="46"/>
      <c r="NRC75" s="46"/>
      <c r="NRD75" s="46"/>
      <c r="NRE75" s="46"/>
      <c r="NRF75" s="46"/>
      <c r="NRG75" s="46"/>
      <c r="NRH75" s="46"/>
      <c r="NRI75" s="46"/>
      <c r="NRJ75" s="46"/>
      <c r="NRK75" s="46"/>
      <c r="NRL75" s="46"/>
      <c r="NRM75" s="46"/>
      <c r="NRN75" s="46"/>
      <c r="NRO75" s="46"/>
      <c r="NRP75" s="46"/>
      <c r="NRQ75" s="46"/>
      <c r="NRR75" s="46"/>
      <c r="NRS75" s="46"/>
      <c r="NRT75" s="46"/>
      <c r="NRU75" s="46"/>
      <c r="NRV75" s="46"/>
      <c r="NRW75" s="46"/>
      <c r="NRX75" s="46"/>
      <c r="NRY75" s="46"/>
      <c r="NRZ75" s="46"/>
      <c r="NSA75" s="46"/>
      <c r="NSB75" s="46"/>
      <c r="NSC75" s="46"/>
      <c r="NSD75" s="46"/>
      <c r="NSE75" s="46"/>
      <c r="NSF75" s="46"/>
      <c r="NSG75" s="46"/>
      <c r="NSH75" s="46"/>
      <c r="NSI75" s="46"/>
      <c r="NSJ75" s="46"/>
      <c r="NSK75" s="46"/>
      <c r="NSL75" s="46"/>
      <c r="NSM75" s="46"/>
      <c r="NSN75" s="46"/>
      <c r="NSO75" s="46"/>
      <c r="NSP75" s="46"/>
      <c r="NSQ75" s="46"/>
      <c r="NSR75" s="46"/>
      <c r="NSS75" s="46"/>
      <c r="NST75" s="46"/>
      <c r="NSU75" s="46"/>
      <c r="NSV75" s="46"/>
      <c r="NSW75" s="46"/>
      <c r="NSX75" s="46"/>
      <c r="NSY75" s="46"/>
      <c r="NSZ75" s="46"/>
      <c r="NTA75" s="46"/>
      <c r="NTB75" s="46"/>
      <c r="NTC75" s="46"/>
      <c r="NTD75" s="46"/>
      <c r="NTE75" s="46"/>
      <c r="NTF75" s="46"/>
      <c r="NTG75" s="46"/>
      <c r="NTH75" s="46"/>
      <c r="NTI75" s="46"/>
      <c r="NTJ75" s="46"/>
      <c r="NTK75" s="46"/>
      <c r="NTL75" s="46"/>
      <c r="NTM75" s="46"/>
      <c r="NTN75" s="46"/>
      <c r="NTO75" s="46"/>
      <c r="NTP75" s="46"/>
      <c r="NTQ75" s="46"/>
      <c r="NTR75" s="46"/>
      <c r="NTS75" s="46"/>
      <c r="NTT75" s="46"/>
      <c r="NTU75" s="46"/>
      <c r="NTV75" s="46"/>
      <c r="NTW75" s="46"/>
      <c r="NTX75" s="46"/>
      <c r="NTY75" s="46"/>
      <c r="NTZ75" s="46"/>
      <c r="NUA75" s="46"/>
      <c r="NUB75" s="46"/>
      <c r="NUC75" s="46"/>
      <c r="NUD75" s="46"/>
      <c r="NUE75" s="46"/>
      <c r="NUF75" s="46"/>
      <c r="NUG75" s="46"/>
      <c r="NUH75" s="46"/>
      <c r="NUI75" s="46"/>
      <c r="NUJ75" s="46"/>
      <c r="NUK75" s="46"/>
      <c r="NUL75" s="46"/>
      <c r="NUM75" s="46"/>
      <c r="NUN75" s="46"/>
      <c r="NUO75" s="46"/>
      <c r="NUP75" s="46"/>
      <c r="NUQ75" s="46"/>
      <c r="NUR75" s="46"/>
      <c r="NUS75" s="46"/>
      <c r="NUT75" s="46"/>
      <c r="NUU75" s="46"/>
      <c r="NUV75" s="46"/>
      <c r="NUW75" s="46"/>
      <c r="NUX75" s="46"/>
      <c r="NUY75" s="46"/>
      <c r="NUZ75" s="46"/>
      <c r="NVA75" s="46"/>
      <c r="NVB75" s="46"/>
      <c r="NVC75" s="46"/>
      <c r="NVD75" s="46"/>
      <c r="NVE75" s="46"/>
      <c r="NVF75" s="46"/>
      <c r="NVG75" s="46"/>
      <c r="NVH75" s="46"/>
      <c r="NVI75" s="46"/>
      <c r="NVJ75" s="46"/>
      <c r="NVK75" s="46"/>
      <c r="NVL75" s="46"/>
      <c r="NVM75" s="46"/>
      <c r="NVN75" s="46"/>
      <c r="NVO75" s="46"/>
      <c r="NVP75" s="46"/>
      <c r="NVQ75" s="46"/>
      <c r="NVR75" s="46"/>
      <c r="NVS75" s="46"/>
      <c r="NVT75" s="46"/>
      <c r="NVU75" s="46"/>
      <c r="NVV75" s="46"/>
      <c r="NVW75" s="46"/>
      <c r="NVX75" s="46"/>
      <c r="NVY75" s="46"/>
      <c r="NVZ75" s="46"/>
      <c r="NWA75" s="46"/>
      <c r="NWB75" s="46"/>
      <c r="NWC75" s="46"/>
      <c r="NWD75" s="46"/>
      <c r="NWE75" s="46"/>
      <c r="NWF75" s="46"/>
      <c r="NWG75" s="46"/>
      <c r="NWH75" s="46"/>
      <c r="NWI75" s="46"/>
      <c r="NWJ75" s="46"/>
      <c r="NWK75" s="46"/>
      <c r="NWL75" s="46"/>
      <c r="NWM75" s="46"/>
      <c r="NWN75" s="46"/>
      <c r="NWO75" s="46"/>
      <c r="NWP75" s="46"/>
      <c r="NWQ75" s="46"/>
      <c r="NWR75" s="46"/>
      <c r="NWS75" s="46"/>
      <c r="NWT75" s="46"/>
      <c r="NWU75" s="46"/>
      <c r="NWV75" s="46"/>
      <c r="NWW75" s="46"/>
      <c r="NWX75" s="46"/>
      <c r="NWY75" s="46"/>
      <c r="NWZ75" s="46"/>
      <c r="NXA75" s="46"/>
      <c r="NXB75" s="46"/>
      <c r="NXC75" s="46"/>
      <c r="NXD75" s="46"/>
      <c r="NXE75" s="46"/>
      <c r="NXF75" s="46"/>
      <c r="NXG75" s="46"/>
      <c r="NXH75" s="46"/>
      <c r="NXI75" s="46"/>
      <c r="NXJ75" s="46"/>
      <c r="NXK75" s="46"/>
      <c r="NXL75" s="46"/>
      <c r="NXM75" s="46"/>
      <c r="NXN75" s="46"/>
      <c r="NXO75" s="46"/>
      <c r="NXP75" s="46"/>
      <c r="NXQ75" s="46"/>
      <c r="NXR75" s="46"/>
      <c r="NXS75" s="46"/>
      <c r="NXT75" s="46"/>
      <c r="NXU75" s="46"/>
      <c r="NXV75" s="46"/>
      <c r="NXW75" s="46"/>
      <c r="NXX75" s="46"/>
      <c r="NXY75" s="46"/>
      <c r="NXZ75" s="46"/>
      <c r="NYA75" s="46"/>
      <c r="NYB75" s="46"/>
      <c r="NYC75" s="46"/>
      <c r="NYD75" s="46"/>
      <c r="NYE75" s="46"/>
      <c r="NYF75" s="46"/>
      <c r="NYG75" s="46"/>
      <c r="NYH75" s="46"/>
      <c r="NYI75" s="46"/>
      <c r="NYJ75" s="46"/>
      <c r="NYK75" s="46"/>
      <c r="NYL75" s="46"/>
      <c r="NYM75" s="46"/>
      <c r="NYN75" s="46"/>
      <c r="NYO75" s="46"/>
      <c r="NYP75" s="46"/>
      <c r="NYQ75" s="46"/>
      <c r="NYR75" s="46"/>
      <c r="NYS75" s="46"/>
      <c r="NYT75" s="46"/>
      <c r="NYU75" s="46"/>
      <c r="NYV75" s="46"/>
      <c r="NYW75" s="46"/>
      <c r="NYX75" s="46"/>
      <c r="NYY75" s="46"/>
      <c r="NYZ75" s="46"/>
      <c r="NZA75" s="46"/>
      <c r="NZB75" s="46"/>
      <c r="NZC75" s="46"/>
      <c r="NZD75" s="46"/>
      <c r="NZE75" s="46"/>
      <c r="NZF75" s="46"/>
      <c r="NZG75" s="46"/>
      <c r="NZH75" s="46"/>
      <c r="NZI75" s="46"/>
      <c r="NZJ75" s="46"/>
      <c r="NZK75" s="46"/>
      <c r="NZL75" s="46"/>
      <c r="NZM75" s="46"/>
      <c r="NZN75" s="46"/>
      <c r="NZO75" s="46"/>
      <c r="NZP75" s="46"/>
      <c r="NZQ75" s="46"/>
      <c r="NZR75" s="46"/>
      <c r="NZS75" s="46"/>
      <c r="NZT75" s="46"/>
      <c r="NZU75" s="46"/>
      <c r="NZV75" s="46"/>
      <c r="NZW75" s="46"/>
      <c r="NZX75" s="46"/>
      <c r="NZY75" s="46"/>
      <c r="NZZ75" s="46"/>
      <c r="OAA75" s="46"/>
      <c r="OAB75" s="46"/>
      <c r="OAC75" s="46"/>
      <c r="OAD75" s="46"/>
      <c r="OAE75" s="46"/>
      <c r="OAF75" s="46"/>
      <c r="OAG75" s="46"/>
      <c r="OAH75" s="46"/>
      <c r="OAI75" s="46"/>
      <c r="OAJ75" s="46"/>
      <c r="OAK75" s="46"/>
      <c r="OAL75" s="46"/>
      <c r="OAM75" s="46"/>
      <c r="OAN75" s="46"/>
      <c r="OAO75" s="46"/>
      <c r="OAP75" s="46"/>
      <c r="OAQ75" s="46"/>
      <c r="OAR75" s="46"/>
      <c r="OAS75" s="46"/>
      <c r="OAT75" s="46"/>
      <c r="OAU75" s="46"/>
      <c r="OAV75" s="46"/>
      <c r="OAW75" s="46"/>
      <c r="OAX75" s="46"/>
      <c r="OAY75" s="46"/>
      <c r="OAZ75" s="46"/>
      <c r="OBA75" s="46"/>
      <c r="OBB75" s="46"/>
      <c r="OBC75" s="46"/>
      <c r="OBD75" s="46"/>
      <c r="OBE75" s="46"/>
      <c r="OBF75" s="46"/>
      <c r="OBG75" s="46"/>
      <c r="OBH75" s="46"/>
      <c r="OBI75" s="46"/>
      <c r="OBJ75" s="46"/>
      <c r="OBK75" s="46"/>
      <c r="OBL75" s="46"/>
      <c r="OBM75" s="46"/>
      <c r="OBN75" s="46"/>
      <c r="OBO75" s="46"/>
      <c r="OBP75" s="46"/>
      <c r="OBQ75" s="46"/>
      <c r="OBR75" s="46"/>
      <c r="OBS75" s="46"/>
      <c r="OBT75" s="46"/>
      <c r="OBU75" s="46"/>
      <c r="OBV75" s="46"/>
      <c r="OBW75" s="46"/>
      <c r="OBX75" s="46"/>
      <c r="OBY75" s="46"/>
      <c r="OBZ75" s="46"/>
      <c r="OCA75" s="46"/>
      <c r="OCB75" s="46"/>
      <c r="OCC75" s="46"/>
      <c r="OCD75" s="46"/>
      <c r="OCE75" s="46"/>
      <c r="OCF75" s="46"/>
      <c r="OCG75" s="46"/>
      <c r="OCH75" s="46"/>
      <c r="OCI75" s="46"/>
      <c r="OCJ75" s="46"/>
      <c r="OCK75" s="46"/>
      <c r="OCL75" s="46"/>
      <c r="OCM75" s="46"/>
      <c r="OCN75" s="46"/>
      <c r="OCO75" s="46"/>
      <c r="OCP75" s="46"/>
      <c r="OCQ75" s="46"/>
      <c r="OCR75" s="46"/>
      <c r="OCS75" s="46"/>
      <c r="OCT75" s="46"/>
      <c r="OCU75" s="46"/>
      <c r="OCV75" s="46"/>
      <c r="OCW75" s="46"/>
      <c r="OCX75" s="46"/>
      <c r="OCY75" s="46"/>
      <c r="OCZ75" s="46"/>
      <c r="ODA75" s="46"/>
      <c r="ODB75" s="46"/>
      <c r="ODC75" s="46"/>
      <c r="ODD75" s="46"/>
      <c r="ODE75" s="46"/>
      <c r="ODF75" s="46"/>
      <c r="ODG75" s="46"/>
      <c r="ODH75" s="46"/>
      <c r="ODI75" s="46"/>
      <c r="ODJ75" s="46"/>
      <c r="ODK75" s="46"/>
      <c r="ODL75" s="46"/>
      <c r="ODM75" s="46"/>
      <c r="ODN75" s="46"/>
      <c r="ODO75" s="46"/>
      <c r="ODP75" s="46"/>
      <c r="ODQ75" s="46"/>
      <c r="ODR75" s="46"/>
      <c r="ODS75" s="46"/>
      <c r="ODT75" s="46"/>
      <c r="ODU75" s="46"/>
      <c r="ODV75" s="46"/>
      <c r="ODW75" s="46"/>
      <c r="ODX75" s="46"/>
      <c r="ODY75" s="46"/>
      <c r="ODZ75" s="46"/>
      <c r="OEA75" s="46"/>
      <c r="OEB75" s="46"/>
      <c r="OEC75" s="46"/>
      <c r="OED75" s="46"/>
      <c r="OEE75" s="46"/>
      <c r="OEF75" s="46"/>
      <c r="OEG75" s="46"/>
      <c r="OEH75" s="46"/>
      <c r="OEI75" s="46"/>
      <c r="OEJ75" s="46"/>
      <c r="OEK75" s="46"/>
      <c r="OEL75" s="46"/>
      <c r="OEM75" s="46"/>
      <c r="OEN75" s="46"/>
      <c r="OEO75" s="46"/>
      <c r="OEP75" s="46"/>
      <c r="OEQ75" s="46"/>
      <c r="OER75" s="46"/>
      <c r="OES75" s="46"/>
      <c r="OET75" s="46"/>
      <c r="OEU75" s="46"/>
      <c r="OEV75" s="46"/>
      <c r="OEW75" s="46"/>
      <c r="OEX75" s="46"/>
      <c r="OEY75" s="46"/>
      <c r="OEZ75" s="46"/>
      <c r="OFA75" s="46"/>
      <c r="OFB75" s="46"/>
      <c r="OFC75" s="46"/>
      <c r="OFD75" s="46"/>
      <c r="OFE75" s="46"/>
      <c r="OFF75" s="46"/>
      <c r="OFG75" s="46"/>
      <c r="OFH75" s="46"/>
      <c r="OFI75" s="46"/>
      <c r="OFJ75" s="46"/>
      <c r="OFK75" s="46"/>
      <c r="OFL75" s="46"/>
      <c r="OFM75" s="46"/>
      <c r="OFN75" s="46"/>
      <c r="OFO75" s="46"/>
      <c r="OFP75" s="46"/>
      <c r="OFQ75" s="46"/>
      <c r="OFR75" s="46"/>
      <c r="OFS75" s="46"/>
      <c r="OFT75" s="46"/>
      <c r="OFU75" s="46"/>
      <c r="OFV75" s="46"/>
      <c r="OFW75" s="46"/>
      <c r="OFX75" s="46"/>
      <c r="OFY75" s="46"/>
      <c r="OFZ75" s="46"/>
      <c r="OGA75" s="46"/>
      <c r="OGB75" s="46"/>
      <c r="OGC75" s="46"/>
      <c r="OGD75" s="46"/>
      <c r="OGE75" s="46"/>
      <c r="OGF75" s="46"/>
      <c r="OGG75" s="46"/>
      <c r="OGH75" s="46"/>
      <c r="OGI75" s="46"/>
      <c r="OGJ75" s="46"/>
      <c r="OGK75" s="46"/>
      <c r="OGL75" s="46"/>
      <c r="OGM75" s="46"/>
      <c r="OGN75" s="46"/>
      <c r="OGO75" s="46"/>
      <c r="OGP75" s="46"/>
      <c r="OGQ75" s="46"/>
      <c r="OGR75" s="46"/>
      <c r="OGS75" s="46"/>
      <c r="OGT75" s="46"/>
      <c r="OGU75" s="46"/>
      <c r="OGV75" s="46"/>
      <c r="OGW75" s="46"/>
      <c r="OGX75" s="46"/>
      <c r="OGY75" s="46"/>
      <c r="OGZ75" s="46"/>
      <c r="OHA75" s="46"/>
      <c r="OHB75" s="46"/>
      <c r="OHC75" s="46"/>
      <c r="OHD75" s="46"/>
      <c r="OHE75" s="46"/>
      <c r="OHF75" s="46"/>
      <c r="OHG75" s="46"/>
      <c r="OHH75" s="46"/>
      <c r="OHI75" s="46"/>
      <c r="OHJ75" s="46"/>
      <c r="OHK75" s="46"/>
      <c r="OHL75" s="46"/>
      <c r="OHM75" s="46"/>
      <c r="OHN75" s="46"/>
      <c r="OHO75" s="46"/>
      <c r="OHP75" s="46"/>
      <c r="OHQ75" s="46"/>
      <c r="OHR75" s="46"/>
      <c r="OHS75" s="46"/>
      <c r="OHT75" s="46"/>
      <c r="OHU75" s="46"/>
      <c r="OHV75" s="46"/>
      <c r="OHW75" s="46"/>
      <c r="OHX75" s="46"/>
      <c r="OHY75" s="46"/>
      <c r="OHZ75" s="46"/>
      <c r="OIA75" s="46"/>
      <c r="OIB75" s="46"/>
      <c r="OIC75" s="46"/>
      <c r="OID75" s="46"/>
      <c r="OIE75" s="46"/>
      <c r="OIF75" s="46"/>
      <c r="OIG75" s="46"/>
      <c r="OIH75" s="46"/>
      <c r="OII75" s="46"/>
      <c r="OIJ75" s="46"/>
      <c r="OIK75" s="46"/>
      <c r="OIL75" s="46"/>
      <c r="OIM75" s="46"/>
      <c r="OIN75" s="46"/>
      <c r="OIO75" s="46"/>
      <c r="OIP75" s="46"/>
      <c r="OIQ75" s="46"/>
      <c r="OIR75" s="46"/>
      <c r="OIS75" s="46"/>
      <c r="OIT75" s="46"/>
      <c r="OIU75" s="46"/>
      <c r="OIV75" s="46"/>
      <c r="OIW75" s="46"/>
      <c r="OIX75" s="46"/>
      <c r="OIY75" s="46"/>
      <c r="OIZ75" s="46"/>
      <c r="OJA75" s="46"/>
      <c r="OJB75" s="46"/>
      <c r="OJC75" s="46"/>
      <c r="OJD75" s="46"/>
      <c r="OJE75" s="46"/>
      <c r="OJF75" s="46"/>
      <c r="OJG75" s="46"/>
      <c r="OJH75" s="46"/>
      <c r="OJI75" s="46"/>
      <c r="OJJ75" s="46"/>
      <c r="OJK75" s="46"/>
      <c r="OJL75" s="46"/>
      <c r="OJM75" s="46"/>
      <c r="OJN75" s="46"/>
      <c r="OJO75" s="46"/>
      <c r="OJP75" s="46"/>
      <c r="OJQ75" s="46"/>
      <c r="OJR75" s="46"/>
      <c r="OJS75" s="46"/>
      <c r="OJT75" s="46"/>
      <c r="OJU75" s="46"/>
      <c r="OJV75" s="46"/>
      <c r="OJW75" s="46"/>
      <c r="OJX75" s="46"/>
      <c r="OJY75" s="46"/>
      <c r="OJZ75" s="46"/>
      <c r="OKA75" s="46"/>
      <c r="OKB75" s="46"/>
      <c r="OKC75" s="46"/>
      <c r="OKD75" s="46"/>
      <c r="OKE75" s="46"/>
      <c r="OKF75" s="46"/>
      <c r="OKG75" s="46"/>
      <c r="OKH75" s="46"/>
      <c r="OKI75" s="46"/>
      <c r="OKJ75" s="46"/>
      <c r="OKK75" s="46"/>
      <c r="OKL75" s="46"/>
      <c r="OKM75" s="46"/>
      <c r="OKN75" s="46"/>
      <c r="OKO75" s="46"/>
      <c r="OKP75" s="46"/>
      <c r="OKQ75" s="46"/>
      <c r="OKR75" s="46"/>
      <c r="OKS75" s="46"/>
      <c r="OKT75" s="46"/>
      <c r="OKU75" s="46"/>
      <c r="OKV75" s="46"/>
      <c r="OKW75" s="46"/>
      <c r="OKX75" s="46"/>
      <c r="OKY75" s="46"/>
      <c r="OKZ75" s="46"/>
      <c r="OLA75" s="46"/>
      <c r="OLB75" s="46"/>
      <c r="OLC75" s="46"/>
      <c r="OLD75" s="46"/>
      <c r="OLE75" s="46"/>
      <c r="OLF75" s="46"/>
      <c r="OLG75" s="46"/>
      <c r="OLH75" s="46"/>
      <c r="OLI75" s="46"/>
      <c r="OLJ75" s="46"/>
      <c r="OLK75" s="46"/>
      <c r="OLL75" s="46"/>
      <c r="OLM75" s="46"/>
      <c r="OLN75" s="46"/>
      <c r="OLO75" s="46"/>
      <c r="OLP75" s="46"/>
      <c r="OLQ75" s="46"/>
      <c r="OLR75" s="46"/>
      <c r="OLS75" s="46"/>
      <c r="OLT75" s="46"/>
      <c r="OLU75" s="46"/>
      <c r="OLV75" s="46"/>
      <c r="OLW75" s="46"/>
      <c r="OLX75" s="46"/>
      <c r="OLY75" s="46"/>
      <c r="OLZ75" s="46"/>
      <c r="OMA75" s="46"/>
      <c r="OMB75" s="46"/>
      <c r="OMC75" s="46"/>
      <c r="OMD75" s="46"/>
      <c r="OME75" s="46"/>
      <c r="OMF75" s="46"/>
      <c r="OMG75" s="46"/>
      <c r="OMH75" s="46"/>
      <c r="OMI75" s="46"/>
      <c r="OMJ75" s="46"/>
      <c r="OMK75" s="46"/>
      <c r="OML75" s="46"/>
      <c r="OMM75" s="46"/>
      <c r="OMN75" s="46"/>
      <c r="OMO75" s="46"/>
      <c r="OMP75" s="46"/>
      <c r="OMQ75" s="46"/>
      <c r="OMR75" s="46"/>
      <c r="OMS75" s="46"/>
      <c r="OMT75" s="46"/>
      <c r="OMU75" s="46"/>
      <c r="OMV75" s="46"/>
      <c r="OMW75" s="46"/>
      <c r="OMX75" s="46"/>
      <c r="OMY75" s="46"/>
      <c r="OMZ75" s="46"/>
      <c r="ONA75" s="46"/>
      <c r="ONB75" s="46"/>
      <c r="ONC75" s="46"/>
      <c r="OND75" s="46"/>
      <c r="ONE75" s="46"/>
      <c r="ONF75" s="46"/>
      <c r="ONG75" s="46"/>
      <c r="ONH75" s="46"/>
      <c r="ONI75" s="46"/>
      <c r="ONJ75" s="46"/>
      <c r="ONK75" s="46"/>
      <c r="ONL75" s="46"/>
      <c r="ONM75" s="46"/>
      <c r="ONN75" s="46"/>
      <c r="ONO75" s="46"/>
      <c r="ONP75" s="46"/>
      <c r="ONQ75" s="46"/>
      <c r="ONR75" s="46"/>
      <c r="ONS75" s="46"/>
      <c r="ONT75" s="46"/>
      <c r="ONU75" s="46"/>
      <c r="ONV75" s="46"/>
      <c r="ONW75" s="46"/>
      <c r="ONX75" s="46"/>
      <c r="ONY75" s="46"/>
      <c r="ONZ75" s="46"/>
      <c r="OOA75" s="46"/>
      <c r="OOB75" s="46"/>
      <c r="OOC75" s="46"/>
      <c r="OOD75" s="46"/>
      <c r="OOE75" s="46"/>
      <c r="OOF75" s="46"/>
      <c r="OOG75" s="46"/>
      <c r="OOH75" s="46"/>
      <c r="OOI75" s="46"/>
      <c r="OOJ75" s="46"/>
      <c r="OOK75" s="46"/>
      <c r="OOL75" s="46"/>
      <c r="OOM75" s="46"/>
      <c r="OON75" s="46"/>
      <c r="OOO75" s="46"/>
      <c r="OOP75" s="46"/>
      <c r="OOQ75" s="46"/>
      <c r="OOR75" s="46"/>
      <c r="OOS75" s="46"/>
      <c r="OOT75" s="46"/>
      <c r="OOU75" s="46"/>
      <c r="OOV75" s="46"/>
      <c r="OOW75" s="46"/>
      <c r="OOX75" s="46"/>
      <c r="OOY75" s="46"/>
      <c r="OOZ75" s="46"/>
      <c r="OPA75" s="46"/>
      <c r="OPB75" s="46"/>
      <c r="OPC75" s="46"/>
      <c r="OPD75" s="46"/>
      <c r="OPE75" s="46"/>
      <c r="OPF75" s="46"/>
      <c r="OPG75" s="46"/>
      <c r="OPH75" s="46"/>
      <c r="OPI75" s="46"/>
      <c r="OPJ75" s="46"/>
      <c r="OPK75" s="46"/>
      <c r="OPL75" s="46"/>
      <c r="OPM75" s="46"/>
      <c r="OPN75" s="46"/>
      <c r="OPO75" s="46"/>
      <c r="OPP75" s="46"/>
      <c r="OPQ75" s="46"/>
      <c r="OPR75" s="46"/>
      <c r="OPS75" s="46"/>
      <c r="OPT75" s="46"/>
      <c r="OPU75" s="46"/>
      <c r="OPV75" s="46"/>
      <c r="OPW75" s="46"/>
      <c r="OPX75" s="46"/>
      <c r="OPY75" s="46"/>
      <c r="OPZ75" s="46"/>
      <c r="OQA75" s="46"/>
      <c r="OQB75" s="46"/>
      <c r="OQC75" s="46"/>
      <c r="OQD75" s="46"/>
      <c r="OQE75" s="46"/>
      <c r="OQF75" s="46"/>
      <c r="OQG75" s="46"/>
      <c r="OQH75" s="46"/>
      <c r="OQI75" s="46"/>
      <c r="OQJ75" s="46"/>
      <c r="OQK75" s="46"/>
      <c r="OQL75" s="46"/>
      <c r="OQM75" s="46"/>
      <c r="OQN75" s="46"/>
      <c r="OQO75" s="46"/>
      <c r="OQP75" s="46"/>
      <c r="OQQ75" s="46"/>
      <c r="OQR75" s="46"/>
      <c r="OQS75" s="46"/>
      <c r="OQT75" s="46"/>
      <c r="OQU75" s="46"/>
      <c r="OQV75" s="46"/>
      <c r="OQW75" s="46"/>
      <c r="OQX75" s="46"/>
      <c r="OQY75" s="46"/>
      <c r="OQZ75" s="46"/>
      <c r="ORA75" s="46"/>
      <c r="ORB75" s="46"/>
      <c r="ORC75" s="46"/>
      <c r="ORD75" s="46"/>
      <c r="ORE75" s="46"/>
      <c r="ORF75" s="46"/>
      <c r="ORG75" s="46"/>
      <c r="ORH75" s="46"/>
      <c r="ORI75" s="46"/>
      <c r="ORJ75" s="46"/>
      <c r="ORK75" s="46"/>
      <c r="ORL75" s="46"/>
      <c r="ORM75" s="46"/>
      <c r="ORN75" s="46"/>
      <c r="ORO75" s="46"/>
      <c r="ORP75" s="46"/>
      <c r="ORQ75" s="46"/>
      <c r="ORR75" s="46"/>
      <c r="ORS75" s="46"/>
      <c r="ORT75" s="46"/>
      <c r="ORU75" s="46"/>
      <c r="ORV75" s="46"/>
      <c r="ORW75" s="46"/>
      <c r="ORX75" s="46"/>
      <c r="ORY75" s="46"/>
      <c r="ORZ75" s="46"/>
      <c r="OSA75" s="46"/>
      <c r="OSB75" s="46"/>
      <c r="OSC75" s="46"/>
      <c r="OSD75" s="46"/>
      <c r="OSE75" s="46"/>
      <c r="OSF75" s="46"/>
      <c r="OSG75" s="46"/>
      <c r="OSH75" s="46"/>
      <c r="OSI75" s="46"/>
      <c r="OSJ75" s="46"/>
      <c r="OSK75" s="46"/>
      <c r="OSL75" s="46"/>
      <c r="OSM75" s="46"/>
      <c r="OSN75" s="46"/>
      <c r="OSO75" s="46"/>
      <c r="OSP75" s="46"/>
      <c r="OSQ75" s="46"/>
      <c r="OSR75" s="46"/>
      <c r="OSS75" s="46"/>
      <c r="OST75" s="46"/>
      <c r="OSU75" s="46"/>
      <c r="OSV75" s="46"/>
      <c r="OSW75" s="46"/>
      <c r="OSX75" s="46"/>
      <c r="OSY75" s="46"/>
      <c r="OSZ75" s="46"/>
      <c r="OTA75" s="46"/>
      <c r="OTB75" s="46"/>
      <c r="OTC75" s="46"/>
      <c r="OTD75" s="46"/>
      <c r="OTE75" s="46"/>
      <c r="OTF75" s="46"/>
      <c r="OTG75" s="46"/>
      <c r="OTH75" s="46"/>
      <c r="OTI75" s="46"/>
      <c r="OTJ75" s="46"/>
      <c r="OTK75" s="46"/>
      <c r="OTL75" s="46"/>
      <c r="OTM75" s="46"/>
      <c r="OTN75" s="46"/>
      <c r="OTO75" s="46"/>
      <c r="OTP75" s="46"/>
      <c r="OTQ75" s="46"/>
      <c r="OTR75" s="46"/>
      <c r="OTS75" s="46"/>
      <c r="OTT75" s="46"/>
      <c r="OTU75" s="46"/>
      <c r="OTV75" s="46"/>
      <c r="OTW75" s="46"/>
      <c r="OTX75" s="46"/>
      <c r="OTY75" s="46"/>
      <c r="OTZ75" s="46"/>
      <c r="OUA75" s="46"/>
      <c r="OUB75" s="46"/>
      <c r="OUC75" s="46"/>
      <c r="OUD75" s="46"/>
      <c r="OUE75" s="46"/>
      <c r="OUF75" s="46"/>
      <c r="OUG75" s="46"/>
      <c r="OUH75" s="46"/>
      <c r="OUI75" s="46"/>
      <c r="OUJ75" s="46"/>
      <c r="OUK75" s="46"/>
      <c r="OUL75" s="46"/>
      <c r="OUM75" s="46"/>
      <c r="OUN75" s="46"/>
      <c r="OUO75" s="46"/>
      <c r="OUP75" s="46"/>
      <c r="OUQ75" s="46"/>
      <c r="OUR75" s="46"/>
      <c r="OUS75" s="46"/>
      <c r="OUT75" s="46"/>
      <c r="OUU75" s="46"/>
      <c r="OUV75" s="46"/>
      <c r="OUW75" s="46"/>
      <c r="OUX75" s="46"/>
      <c r="OUY75" s="46"/>
      <c r="OUZ75" s="46"/>
      <c r="OVA75" s="46"/>
      <c r="OVB75" s="46"/>
      <c r="OVC75" s="46"/>
      <c r="OVD75" s="46"/>
      <c r="OVE75" s="46"/>
      <c r="OVF75" s="46"/>
      <c r="OVG75" s="46"/>
      <c r="OVH75" s="46"/>
      <c r="OVI75" s="46"/>
      <c r="OVJ75" s="46"/>
      <c r="OVK75" s="46"/>
      <c r="OVL75" s="46"/>
      <c r="OVM75" s="46"/>
      <c r="OVN75" s="46"/>
      <c r="OVO75" s="46"/>
      <c r="OVP75" s="46"/>
      <c r="OVQ75" s="46"/>
      <c r="OVR75" s="46"/>
      <c r="OVS75" s="46"/>
      <c r="OVT75" s="46"/>
      <c r="OVU75" s="46"/>
      <c r="OVV75" s="46"/>
      <c r="OVW75" s="46"/>
      <c r="OVX75" s="46"/>
      <c r="OVY75" s="46"/>
      <c r="OVZ75" s="46"/>
      <c r="OWA75" s="46"/>
      <c r="OWB75" s="46"/>
      <c r="OWC75" s="46"/>
      <c r="OWD75" s="46"/>
      <c r="OWE75" s="46"/>
      <c r="OWF75" s="46"/>
      <c r="OWG75" s="46"/>
      <c r="OWH75" s="46"/>
      <c r="OWI75" s="46"/>
      <c r="OWJ75" s="46"/>
      <c r="OWK75" s="46"/>
      <c r="OWL75" s="46"/>
      <c r="OWM75" s="46"/>
      <c r="OWN75" s="46"/>
      <c r="OWO75" s="46"/>
      <c r="OWP75" s="46"/>
      <c r="OWQ75" s="46"/>
      <c r="OWR75" s="46"/>
      <c r="OWS75" s="46"/>
      <c r="OWT75" s="46"/>
      <c r="OWU75" s="46"/>
      <c r="OWV75" s="46"/>
      <c r="OWW75" s="46"/>
      <c r="OWX75" s="46"/>
      <c r="OWY75" s="46"/>
      <c r="OWZ75" s="46"/>
      <c r="OXA75" s="46"/>
      <c r="OXB75" s="46"/>
      <c r="OXC75" s="46"/>
      <c r="OXD75" s="46"/>
      <c r="OXE75" s="46"/>
      <c r="OXF75" s="46"/>
      <c r="OXG75" s="46"/>
      <c r="OXH75" s="46"/>
      <c r="OXI75" s="46"/>
      <c r="OXJ75" s="46"/>
      <c r="OXK75" s="46"/>
      <c r="OXL75" s="46"/>
      <c r="OXM75" s="46"/>
      <c r="OXN75" s="46"/>
      <c r="OXO75" s="46"/>
      <c r="OXP75" s="46"/>
      <c r="OXQ75" s="46"/>
      <c r="OXR75" s="46"/>
      <c r="OXS75" s="46"/>
      <c r="OXT75" s="46"/>
      <c r="OXU75" s="46"/>
      <c r="OXV75" s="46"/>
      <c r="OXW75" s="46"/>
      <c r="OXX75" s="46"/>
      <c r="OXY75" s="46"/>
      <c r="OXZ75" s="46"/>
      <c r="OYA75" s="46"/>
      <c r="OYB75" s="46"/>
      <c r="OYC75" s="46"/>
      <c r="OYD75" s="46"/>
      <c r="OYE75" s="46"/>
      <c r="OYF75" s="46"/>
      <c r="OYG75" s="46"/>
      <c r="OYH75" s="46"/>
      <c r="OYI75" s="46"/>
      <c r="OYJ75" s="46"/>
      <c r="OYK75" s="46"/>
      <c r="OYL75" s="46"/>
      <c r="OYM75" s="46"/>
      <c r="OYN75" s="46"/>
      <c r="OYO75" s="46"/>
      <c r="OYP75" s="46"/>
      <c r="OYQ75" s="46"/>
      <c r="OYR75" s="46"/>
      <c r="OYS75" s="46"/>
      <c r="OYT75" s="46"/>
      <c r="OYU75" s="46"/>
      <c r="OYV75" s="46"/>
      <c r="OYW75" s="46"/>
      <c r="OYX75" s="46"/>
      <c r="OYY75" s="46"/>
      <c r="OYZ75" s="46"/>
      <c r="OZA75" s="46"/>
      <c r="OZB75" s="46"/>
      <c r="OZC75" s="46"/>
      <c r="OZD75" s="46"/>
      <c r="OZE75" s="46"/>
      <c r="OZF75" s="46"/>
      <c r="OZG75" s="46"/>
      <c r="OZH75" s="46"/>
      <c r="OZI75" s="46"/>
      <c r="OZJ75" s="46"/>
      <c r="OZK75" s="46"/>
      <c r="OZL75" s="46"/>
      <c r="OZM75" s="46"/>
      <c r="OZN75" s="46"/>
      <c r="OZO75" s="46"/>
      <c r="OZP75" s="46"/>
      <c r="OZQ75" s="46"/>
      <c r="OZR75" s="46"/>
      <c r="OZS75" s="46"/>
      <c r="OZT75" s="46"/>
      <c r="OZU75" s="46"/>
      <c r="OZV75" s="46"/>
      <c r="OZW75" s="46"/>
      <c r="OZX75" s="46"/>
      <c r="OZY75" s="46"/>
      <c r="OZZ75" s="46"/>
      <c r="PAA75" s="46"/>
      <c r="PAB75" s="46"/>
      <c r="PAC75" s="46"/>
      <c r="PAD75" s="46"/>
      <c r="PAE75" s="46"/>
      <c r="PAF75" s="46"/>
      <c r="PAG75" s="46"/>
      <c r="PAH75" s="46"/>
      <c r="PAI75" s="46"/>
      <c r="PAJ75" s="46"/>
      <c r="PAK75" s="46"/>
      <c r="PAL75" s="46"/>
      <c r="PAM75" s="46"/>
      <c r="PAN75" s="46"/>
      <c r="PAO75" s="46"/>
      <c r="PAP75" s="46"/>
      <c r="PAQ75" s="46"/>
      <c r="PAR75" s="46"/>
      <c r="PAS75" s="46"/>
      <c r="PAT75" s="46"/>
      <c r="PAU75" s="46"/>
      <c r="PAV75" s="46"/>
      <c r="PAW75" s="46"/>
      <c r="PAX75" s="46"/>
      <c r="PAY75" s="46"/>
      <c r="PAZ75" s="46"/>
      <c r="PBA75" s="46"/>
      <c r="PBB75" s="46"/>
      <c r="PBC75" s="46"/>
      <c r="PBD75" s="46"/>
      <c r="PBE75" s="46"/>
      <c r="PBF75" s="46"/>
      <c r="PBG75" s="46"/>
      <c r="PBH75" s="46"/>
      <c r="PBI75" s="46"/>
      <c r="PBJ75" s="46"/>
      <c r="PBK75" s="46"/>
      <c r="PBL75" s="46"/>
      <c r="PBM75" s="46"/>
      <c r="PBN75" s="46"/>
      <c r="PBO75" s="46"/>
      <c r="PBP75" s="46"/>
      <c r="PBQ75" s="46"/>
      <c r="PBR75" s="46"/>
      <c r="PBS75" s="46"/>
      <c r="PBT75" s="46"/>
      <c r="PBU75" s="46"/>
      <c r="PBV75" s="46"/>
      <c r="PBW75" s="46"/>
      <c r="PBX75" s="46"/>
      <c r="PBY75" s="46"/>
      <c r="PBZ75" s="46"/>
      <c r="PCA75" s="46"/>
      <c r="PCB75" s="46"/>
      <c r="PCC75" s="46"/>
      <c r="PCD75" s="46"/>
      <c r="PCE75" s="46"/>
      <c r="PCF75" s="46"/>
      <c r="PCG75" s="46"/>
      <c r="PCH75" s="46"/>
      <c r="PCI75" s="46"/>
      <c r="PCJ75" s="46"/>
      <c r="PCK75" s="46"/>
      <c r="PCL75" s="46"/>
      <c r="PCM75" s="46"/>
      <c r="PCN75" s="46"/>
      <c r="PCO75" s="46"/>
      <c r="PCP75" s="46"/>
      <c r="PCQ75" s="46"/>
      <c r="PCR75" s="46"/>
      <c r="PCS75" s="46"/>
      <c r="PCT75" s="46"/>
      <c r="PCU75" s="46"/>
      <c r="PCV75" s="46"/>
      <c r="PCW75" s="46"/>
      <c r="PCX75" s="46"/>
      <c r="PCY75" s="46"/>
      <c r="PCZ75" s="46"/>
      <c r="PDA75" s="46"/>
      <c r="PDB75" s="46"/>
      <c r="PDC75" s="46"/>
      <c r="PDD75" s="46"/>
      <c r="PDE75" s="46"/>
      <c r="PDF75" s="46"/>
      <c r="PDG75" s="46"/>
      <c r="PDH75" s="46"/>
      <c r="PDI75" s="46"/>
      <c r="PDJ75" s="46"/>
      <c r="PDK75" s="46"/>
      <c r="PDL75" s="46"/>
      <c r="PDM75" s="46"/>
      <c r="PDN75" s="46"/>
      <c r="PDO75" s="46"/>
      <c r="PDP75" s="46"/>
      <c r="PDQ75" s="46"/>
      <c r="PDR75" s="46"/>
      <c r="PDS75" s="46"/>
      <c r="PDT75" s="46"/>
      <c r="PDU75" s="46"/>
      <c r="PDV75" s="46"/>
      <c r="PDW75" s="46"/>
      <c r="PDX75" s="46"/>
      <c r="PDY75" s="46"/>
      <c r="PDZ75" s="46"/>
      <c r="PEA75" s="46"/>
      <c r="PEB75" s="46"/>
      <c r="PEC75" s="46"/>
      <c r="PED75" s="46"/>
      <c r="PEE75" s="46"/>
      <c r="PEF75" s="46"/>
      <c r="PEG75" s="46"/>
      <c r="PEH75" s="46"/>
      <c r="PEI75" s="46"/>
      <c r="PEJ75" s="46"/>
      <c r="PEK75" s="46"/>
      <c r="PEL75" s="46"/>
      <c r="PEM75" s="46"/>
      <c r="PEN75" s="46"/>
      <c r="PEO75" s="46"/>
      <c r="PEP75" s="46"/>
      <c r="PEQ75" s="46"/>
      <c r="PER75" s="46"/>
      <c r="PES75" s="46"/>
      <c r="PET75" s="46"/>
      <c r="PEU75" s="46"/>
      <c r="PEV75" s="46"/>
      <c r="PEW75" s="46"/>
      <c r="PEX75" s="46"/>
      <c r="PEY75" s="46"/>
      <c r="PEZ75" s="46"/>
      <c r="PFA75" s="46"/>
      <c r="PFB75" s="46"/>
      <c r="PFC75" s="46"/>
      <c r="PFD75" s="46"/>
      <c r="PFE75" s="46"/>
      <c r="PFF75" s="46"/>
      <c r="PFG75" s="46"/>
      <c r="PFH75" s="46"/>
      <c r="PFI75" s="46"/>
      <c r="PFJ75" s="46"/>
      <c r="PFK75" s="46"/>
      <c r="PFL75" s="46"/>
      <c r="PFM75" s="46"/>
      <c r="PFN75" s="46"/>
      <c r="PFO75" s="46"/>
      <c r="PFP75" s="46"/>
      <c r="PFQ75" s="46"/>
      <c r="PFR75" s="46"/>
      <c r="PFS75" s="46"/>
      <c r="PFT75" s="46"/>
      <c r="PFU75" s="46"/>
      <c r="PFV75" s="46"/>
      <c r="PFW75" s="46"/>
      <c r="PFX75" s="46"/>
      <c r="PFY75" s="46"/>
      <c r="PFZ75" s="46"/>
      <c r="PGA75" s="46"/>
      <c r="PGB75" s="46"/>
      <c r="PGC75" s="46"/>
      <c r="PGD75" s="46"/>
      <c r="PGE75" s="46"/>
      <c r="PGF75" s="46"/>
      <c r="PGG75" s="46"/>
      <c r="PGH75" s="46"/>
      <c r="PGI75" s="46"/>
      <c r="PGJ75" s="46"/>
      <c r="PGK75" s="46"/>
      <c r="PGL75" s="46"/>
      <c r="PGM75" s="46"/>
      <c r="PGN75" s="46"/>
      <c r="PGO75" s="46"/>
      <c r="PGP75" s="46"/>
      <c r="PGQ75" s="46"/>
      <c r="PGR75" s="46"/>
      <c r="PGS75" s="46"/>
      <c r="PGT75" s="46"/>
      <c r="PGU75" s="46"/>
      <c r="PGV75" s="46"/>
      <c r="PGW75" s="46"/>
      <c r="PGX75" s="46"/>
      <c r="PGY75" s="46"/>
      <c r="PGZ75" s="46"/>
      <c r="PHA75" s="46"/>
      <c r="PHB75" s="46"/>
      <c r="PHC75" s="46"/>
      <c r="PHD75" s="46"/>
      <c r="PHE75" s="46"/>
      <c r="PHF75" s="46"/>
      <c r="PHG75" s="46"/>
      <c r="PHH75" s="46"/>
      <c r="PHI75" s="46"/>
      <c r="PHJ75" s="46"/>
      <c r="PHK75" s="46"/>
      <c r="PHL75" s="46"/>
      <c r="PHM75" s="46"/>
      <c r="PHN75" s="46"/>
      <c r="PHO75" s="46"/>
      <c r="PHP75" s="46"/>
      <c r="PHQ75" s="46"/>
      <c r="PHR75" s="46"/>
      <c r="PHS75" s="46"/>
      <c r="PHT75" s="46"/>
      <c r="PHU75" s="46"/>
      <c r="PHV75" s="46"/>
      <c r="PHW75" s="46"/>
      <c r="PHX75" s="46"/>
      <c r="PHY75" s="46"/>
      <c r="PHZ75" s="46"/>
      <c r="PIA75" s="46"/>
      <c r="PIB75" s="46"/>
      <c r="PIC75" s="46"/>
      <c r="PID75" s="46"/>
      <c r="PIE75" s="46"/>
      <c r="PIF75" s="46"/>
      <c r="PIG75" s="46"/>
      <c r="PIH75" s="46"/>
      <c r="PII75" s="46"/>
      <c r="PIJ75" s="46"/>
      <c r="PIK75" s="46"/>
      <c r="PIL75" s="46"/>
      <c r="PIM75" s="46"/>
      <c r="PIN75" s="46"/>
      <c r="PIO75" s="46"/>
      <c r="PIP75" s="46"/>
      <c r="PIQ75" s="46"/>
      <c r="PIR75" s="46"/>
      <c r="PIS75" s="46"/>
      <c r="PIT75" s="46"/>
      <c r="PIU75" s="46"/>
      <c r="PIV75" s="46"/>
      <c r="PIW75" s="46"/>
      <c r="PIX75" s="46"/>
      <c r="PIY75" s="46"/>
      <c r="PIZ75" s="46"/>
      <c r="PJA75" s="46"/>
      <c r="PJB75" s="46"/>
      <c r="PJC75" s="46"/>
      <c r="PJD75" s="46"/>
      <c r="PJE75" s="46"/>
      <c r="PJF75" s="46"/>
      <c r="PJG75" s="46"/>
      <c r="PJH75" s="46"/>
      <c r="PJI75" s="46"/>
      <c r="PJJ75" s="46"/>
      <c r="PJK75" s="46"/>
      <c r="PJL75" s="46"/>
      <c r="PJM75" s="46"/>
      <c r="PJN75" s="46"/>
      <c r="PJO75" s="46"/>
      <c r="PJP75" s="46"/>
      <c r="PJQ75" s="46"/>
      <c r="PJR75" s="46"/>
      <c r="PJS75" s="46"/>
      <c r="PJT75" s="46"/>
      <c r="PJU75" s="46"/>
      <c r="PJV75" s="46"/>
      <c r="PJW75" s="46"/>
      <c r="PJX75" s="46"/>
      <c r="PJY75" s="46"/>
      <c r="PJZ75" s="46"/>
      <c r="PKA75" s="46"/>
      <c r="PKB75" s="46"/>
      <c r="PKC75" s="46"/>
      <c r="PKD75" s="46"/>
      <c r="PKE75" s="46"/>
      <c r="PKF75" s="46"/>
      <c r="PKG75" s="46"/>
      <c r="PKH75" s="46"/>
      <c r="PKI75" s="46"/>
      <c r="PKJ75" s="46"/>
      <c r="PKK75" s="46"/>
      <c r="PKL75" s="46"/>
      <c r="PKM75" s="46"/>
      <c r="PKN75" s="46"/>
      <c r="PKO75" s="46"/>
      <c r="PKP75" s="46"/>
      <c r="PKQ75" s="46"/>
      <c r="PKR75" s="46"/>
      <c r="PKS75" s="46"/>
      <c r="PKT75" s="46"/>
      <c r="PKU75" s="46"/>
      <c r="PKV75" s="46"/>
      <c r="PKW75" s="46"/>
      <c r="PKX75" s="46"/>
      <c r="PKY75" s="46"/>
      <c r="PKZ75" s="46"/>
      <c r="PLA75" s="46"/>
      <c r="PLB75" s="46"/>
      <c r="PLC75" s="46"/>
      <c r="PLD75" s="46"/>
      <c r="PLE75" s="46"/>
      <c r="PLF75" s="46"/>
      <c r="PLG75" s="46"/>
      <c r="PLH75" s="46"/>
      <c r="PLI75" s="46"/>
      <c r="PLJ75" s="46"/>
      <c r="PLK75" s="46"/>
      <c r="PLL75" s="46"/>
      <c r="PLM75" s="46"/>
      <c r="PLN75" s="46"/>
      <c r="PLO75" s="46"/>
      <c r="PLP75" s="46"/>
      <c r="PLQ75" s="46"/>
      <c r="PLR75" s="46"/>
      <c r="PLS75" s="46"/>
      <c r="PLT75" s="46"/>
      <c r="PLU75" s="46"/>
      <c r="PLV75" s="46"/>
      <c r="PLW75" s="46"/>
      <c r="PLX75" s="46"/>
      <c r="PLY75" s="46"/>
      <c r="PLZ75" s="46"/>
      <c r="PMA75" s="46"/>
      <c r="PMB75" s="46"/>
      <c r="PMC75" s="46"/>
      <c r="PMD75" s="46"/>
      <c r="PME75" s="46"/>
      <c r="PMF75" s="46"/>
      <c r="PMG75" s="46"/>
      <c r="PMH75" s="46"/>
      <c r="PMI75" s="46"/>
      <c r="PMJ75" s="46"/>
      <c r="PMK75" s="46"/>
      <c r="PML75" s="46"/>
      <c r="PMM75" s="46"/>
      <c r="PMN75" s="46"/>
      <c r="PMO75" s="46"/>
      <c r="PMP75" s="46"/>
      <c r="PMQ75" s="46"/>
      <c r="PMR75" s="46"/>
      <c r="PMS75" s="46"/>
      <c r="PMT75" s="46"/>
      <c r="PMU75" s="46"/>
      <c r="PMV75" s="46"/>
      <c r="PMW75" s="46"/>
      <c r="PMX75" s="46"/>
      <c r="PMY75" s="46"/>
      <c r="PMZ75" s="46"/>
      <c r="PNA75" s="46"/>
      <c r="PNB75" s="46"/>
      <c r="PNC75" s="46"/>
      <c r="PND75" s="46"/>
      <c r="PNE75" s="46"/>
      <c r="PNF75" s="46"/>
      <c r="PNG75" s="46"/>
      <c r="PNH75" s="46"/>
      <c r="PNI75" s="46"/>
      <c r="PNJ75" s="46"/>
      <c r="PNK75" s="46"/>
      <c r="PNL75" s="46"/>
      <c r="PNM75" s="46"/>
      <c r="PNN75" s="46"/>
      <c r="PNO75" s="46"/>
      <c r="PNP75" s="46"/>
      <c r="PNQ75" s="46"/>
      <c r="PNR75" s="46"/>
      <c r="PNS75" s="46"/>
      <c r="PNT75" s="46"/>
      <c r="PNU75" s="46"/>
      <c r="PNV75" s="46"/>
      <c r="PNW75" s="46"/>
      <c r="PNX75" s="46"/>
      <c r="PNY75" s="46"/>
      <c r="PNZ75" s="46"/>
      <c r="POA75" s="46"/>
      <c r="POB75" s="46"/>
      <c r="POC75" s="46"/>
      <c r="POD75" s="46"/>
      <c r="POE75" s="46"/>
      <c r="POF75" s="46"/>
      <c r="POG75" s="46"/>
      <c r="POH75" s="46"/>
      <c r="POI75" s="46"/>
      <c r="POJ75" s="46"/>
      <c r="POK75" s="46"/>
      <c r="POL75" s="46"/>
      <c r="POM75" s="46"/>
      <c r="PON75" s="46"/>
      <c r="POO75" s="46"/>
      <c r="POP75" s="46"/>
      <c r="POQ75" s="46"/>
      <c r="POR75" s="46"/>
      <c r="POS75" s="46"/>
      <c r="POT75" s="46"/>
      <c r="POU75" s="46"/>
      <c r="POV75" s="46"/>
      <c r="POW75" s="46"/>
      <c r="POX75" s="46"/>
      <c r="POY75" s="46"/>
      <c r="POZ75" s="46"/>
      <c r="PPA75" s="46"/>
      <c r="PPB75" s="46"/>
      <c r="PPC75" s="46"/>
      <c r="PPD75" s="46"/>
      <c r="PPE75" s="46"/>
      <c r="PPF75" s="46"/>
      <c r="PPG75" s="46"/>
      <c r="PPH75" s="46"/>
      <c r="PPI75" s="46"/>
      <c r="PPJ75" s="46"/>
      <c r="PPK75" s="46"/>
      <c r="PPL75" s="46"/>
      <c r="PPM75" s="46"/>
      <c r="PPN75" s="46"/>
      <c r="PPO75" s="46"/>
      <c r="PPP75" s="46"/>
      <c r="PPQ75" s="46"/>
      <c r="PPR75" s="46"/>
      <c r="PPS75" s="46"/>
      <c r="PPT75" s="46"/>
      <c r="PPU75" s="46"/>
      <c r="PPV75" s="46"/>
      <c r="PPW75" s="46"/>
      <c r="PPX75" s="46"/>
      <c r="PPY75" s="46"/>
      <c r="PPZ75" s="46"/>
      <c r="PQA75" s="46"/>
      <c r="PQB75" s="46"/>
      <c r="PQC75" s="46"/>
      <c r="PQD75" s="46"/>
      <c r="PQE75" s="46"/>
      <c r="PQF75" s="46"/>
      <c r="PQG75" s="46"/>
      <c r="PQH75" s="46"/>
      <c r="PQI75" s="46"/>
      <c r="PQJ75" s="46"/>
      <c r="PQK75" s="46"/>
      <c r="PQL75" s="46"/>
      <c r="PQM75" s="46"/>
      <c r="PQN75" s="46"/>
      <c r="PQO75" s="46"/>
      <c r="PQP75" s="46"/>
      <c r="PQQ75" s="46"/>
      <c r="PQR75" s="46"/>
      <c r="PQS75" s="46"/>
      <c r="PQT75" s="46"/>
      <c r="PQU75" s="46"/>
      <c r="PQV75" s="46"/>
      <c r="PQW75" s="46"/>
      <c r="PQX75" s="46"/>
      <c r="PQY75" s="46"/>
      <c r="PQZ75" s="46"/>
      <c r="PRA75" s="46"/>
      <c r="PRB75" s="46"/>
      <c r="PRC75" s="46"/>
      <c r="PRD75" s="46"/>
      <c r="PRE75" s="46"/>
      <c r="PRF75" s="46"/>
      <c r="PRG75" s="46"/>
      <c r="PRH75" s="46"/>
      <c r="PRI75" s="46"/>
      <c r="PRJ75" s="46"/>
      <c r="PRK75" s="46"/>
      <c r="PRL75" s="46"/>
      <c r="PRM75" s="46"/>
      <c r="PRN75" s="46"/>
      <c r="PRO75" s="46"/>
      <c r="PRP75" s="46"/>
      <c r="PRQ75" s="46"/>
      <c r="PRR75" s="46"/>
      <c r="PRS75" s="46"/>
      <c r="PRT75" s="46"/>
      <c r="PRU75" s="46"/>
      <c r="PRV75" s="46"/>
      <c r="PRW75" s="46"/>
      <c r="PRX75" s="46"/>
      <c r="PRY75" s="46"/>
      <c r="PRZ75" s="46"/>
      <c r="PSA75" s="46"/>
      <c r="PSB75" s="46"/>
      <c r="PSC75" s="46"/>
      <c r="PSD75" s="46"/>
      <c r="PSE75" s="46"/>
      <c r="PSF75" s="46"/>
      <c r="PSG75" s="46"/>
      <c r="PSH75" s="46"/>
      <c r="PSI75" s="46"/>
      <c r="PSJ75" s="46"/>
      <c r="PSK75" s="46"/>
      <c r="PSL75" s="46"/>
      <c r="PSM75" s="46"/>
      <c r="PSN75" s="46"/>
      <c r="PSO75" s="46"/>
      <c r="PSP75" s="46"/>
      <c r="PSQ75" s="46"/>
      <c r="PSR75" s="46"/>
      <c r="PSS75" s="46"/>
      <c r="PST75" s="46"/>
      <c r="PSU75" s="46"/>
      <c r="PSV75" s="46"/>
      <c r="PSW75" s="46"/>
      <c r="PSX75" s="46"/>
      <c r="PSY75" s="46"/>
      <c r="PSZ75" s="46"/>
      <c r="PTA75" s="46"/>
      <c r="PTB75" s="46"/>
      <c r="PTC75" s="46"/>
      <c r="PTD75" s="46"/>
      <c r="PTE75" s="46"/>
      <c r="PTF75" s="46"/>
      <c r="PTG75" s="46"/>
      <c r="PTH75" s="46"/>
      <c r="PTI75" s="46"/>
      <c r="PTJ75" s="46"/>
      <c r="PTK75" s="46"/>
      <c r="PTL75" s="46"/>
      <c r="PTM75" s="46"/>
      <c r="PTN75" s="46"/>
      <c r="PTO75" s="46"/>
      <c r="PTP75" s="46"/>
      <c r="PTQ75" s="46"/>
      <c r="PTR75" s="46"/>
      <c r="PTS75" s="46"/>
      <c r="PTT75" s="46"/>
      <c r="PTU75" s="46"/>
      <c r="PTV75" s="46"/>
      <c r="PTW75" s="46"/>
      <c r="PTX75" s="46"/>
      <c r="PTY75" s="46"/>
      <c r="PTZ75" s="46"/>
      <c r="PUA75" s="46"/>
      <c r="PUB75" s="46"/>
      <c r="PUC75" s="46"/>
      <c r="PUD75" s="46"/>
      <c r="PUE75" s="46"/>
      <c r="PUF75" s="46"/>
      <c r="PUG75" s="46"/>
      <c r="PUH75" s="46"/>
      <c r="PUI75" s="46"/>
      <c r="PUJ75" s="46"/>
      <c r="PUK75" s="46"/>
      <c r="PUL75" s="46"/>
      <c r="PUM75" s="46"/>
      <c r="PUN75" s="46"/>
      <c r="PUO75" s="46"/>
      <c r="PUP75" s="46"/>
      <c r="PUQ75" s="46"/>
      <c r="PUR75" s="46"/>
      <c r="PUS75" s="46"/>
      <c r="PUT75" s="46"/>
      <c r="PUU75" s="46"/>
      <c r="PUV75" s="46"/>
      <c r="PUW75" s="46"/>
      <c r="PUX75" s="46"/>
      <c r="PUY75" s="46"/>
      <c r="PUZ75" s="46"/>
      <c r="PVA75" s="46"/>
      <c r="PVB75" s="46"/>
      <c r="PVC75" s="46"/>
      <c r="PVD75" s="46"/>
      <c r="PVE75" s="46"/>
      <c r="PVF75" s="46"/>
      <c r="PVG75" s="46"/>
      <c r="PVH75" s="46"/>
      <c r="PVI75" s="46"/>
      <c r="PVJ75" s="46"/>
      <c r="PVK75" s="46"/>
      <c r="PVL75" s="46"/>
      <c r="PVM75" s="46"/>
      <c r="PVN75" s="46"/>
      <c r="PVO75" s="46"/>
      <c r="PVP75" s="46"/>
      <c r="PVQ75" s="46"/>
      <c r="PVR75" s="46"/>
      <c r="PVS75" s="46"/>
      <c r="PVT75" s="46"/>
      <c r="PVU75" s="46"/>
      <c r="PVV75" s="46"/>
      <c r="PVW75" s="46"/>
      <c r="PVX75" s="46"/>
      <c r="PVY75" s="46"/>
      <c r="PVZ75" s="46"/>
      <c r="PWA75" s="46"/>
      <c r="PWB75" s="46"/>
      <c r="PWC75" s="46"/>
      <c r="PWD75" s="46"/>
      <c r="PWE75" s="46"/>
      <c r="PWF75" s="46"/>
      <c r="PWG75" s="46"/>
      <c r="PWH75" s="46"/>
      <c r="PWI75" s="46"/>
      <c r="PWJ75" s="46"/>
      <c r="PWK75" s="46"/>
      <c r="PWL75" s="46"/>
      <c r="PWM75" s="46"/>
      <c r="PWN75" s="46"/>
      <c r="PWO75" s="46"/>
      <c r="PWP75" s="46"/>
      <c r="PWQ75" s="46"/>
      <c r="PWR75" s="46"/>
      <c r="PWS75" s="46"/>
      <c r="PWT75" s="46"/>
      <c r="PWU75" s="46"/>
      <c r="PWV75" s="46"/>
      <c r="PWW75" s="46"/>
      <c r="PWX75" s="46"/>
      <c r="PWY75" s="46"/>
      <c r="PWZ75" s="46"/>
      <c r="PXA75" s="46"/>
      <c r="PXB75" s="46"/>
      <c r="PXC75" s="46"/>
      <c r="PXD75" s="46"/>
      <c r="PXE75" s="46"/>
      <c r="PXF75" s="46"/>
      <c r="PXG75" s="46"/>
      <c r="PXH75" s="46"/>
      <c r="PXI75" s="46"/>
      <c r="PXJ75" s="46"/>
      <c r="PXK75" s="46"/>
      <c r="PXL75" s="46"/>
      <c r="PXM75" s="46"/>
      <c r="PXN75" s="46"/>
      <c r="PXO75" s="46"/>
      <c r="PXP75" s="46"/>
      <c r="PXQ75" s="46"/>
      <c r="PXR75" s="46"/>
      <c r="PXS75" s="46"/>
      <c r="PXT75" s="46"/>
      <c r="PXU75" s="46"/>
      <c r="PXV75" s="46"/>
      <c r="PXW75" s="46"/>
      <c r="PXX75" s="46"/>
      <c r="PXY75" s="46"/>
      <c r="PXZ75" s="46"/>
      <c r="PYA75" s="46"/>
      <c r="PYB75" s="46"/>
      <c r="PYC75" s="46"/>
      <c r="PYD75" s="46"/>
      <c r="PYE75" s="46"/>
      <c r="PYF75" s="46"/>
      <c r="PYG75" s="46"/>
      <c r="PYH75" s="46"/>
      <c r="PYI75" s="46"/>
      <c r="PYJ75" s="46"/>
      <c r="PYK75" s="46"/>
      <c r="PYL75" s="46"/>
      <c r="PYM75" s="46"/>
      <c r="PYN75" s="46"/>
      <c r="PYO75" s="46"/>
      <c r="PYP75" s="46"/>
      <c r="PYQ75" s="46"/>
      <c r="PYR75" s="46"/>
      <c r="PYS75" s="46"/>
      <c r="PYT75" s="46"/>
      <c r="PYU75" s="46"/>
      <c r="PYV75" s="46"/>
      <c r="PYW75" s="46"/>
      <c r="PYX75" s="46"/>
      <c r="PYY75" s="46"/>
      <c r="PYZ75" s="46"/>
      <c r="PZA75" s="46"/>
      <c r="PZB75" s="46"/>
      <c r="PZC75" s="46"/>
      <c r="PZD75" s="46"/>
      <c r="PZE75" s="46"/>
      <c r="PZF75" s="46"/>
      <c r="PZG75" s="46"/>
      <c r="PZH75" s="46"/>
      <c r="PZI75" s="46"/>
      <c r="PZJ75" s="46"/>
      <c r="PZK75" s="46"/>
      <c r="PZL75" s="46"/>
      <c r="PZM75" s="46"/>
      <c r="PZN75" s="46"/>
      <c r="PZO75" s="46"/>
      <c r="PZP75" s="46"/>
      <c r="PZQ75" s="46"/>
      <c r="PZR75" s="46"/>
      <c r="PZS75" s="46"/>
      <c r="PZT75" s="46"/>
      <c r="PZU75" s="46"/>
      <c r="PZV75" s="46"/>
      <c r="PZW75" s="46"/>
      <c r="PZX75" s="46"/>
      <c r="PZY75" s="46"/>
      <c r="PZZ75" s="46"/>
      <c r="QAA75" s="46"/>
      <c r="QAB75" s="46"/>
      <c r="QAC75" s="46"/>
      <c r="QAD75" s="46"/>
      <c r="QAE75" s="46"/>
      <c r="QAF75" s="46"/>
      <c r="QAG75" s="46"/>
      <c r="QAH75" s="46"/>
      <c r="QAI75" s="46"/>
      <c r="QAJ75" s="46"/>
      <c r="QAK75" s="46"/>
      <c r="QAL75" s="46"/>
      <c r="QAM75" s="46"/>
      <c r="QAN75" s="46"/>
      <c r="QAO75" s="46"/>
      <c r="QAP75" s="46"/>
      <c r="QAQ75" s="46"/>
      <c r="QAR75" s="46"/>
      <c r="QAS75" s="46"/>
      <c r="QAT75" s="46"/>
      <c r="QAU75" s="46"/>
      <c r="QAV75" s="46"/>
      <c r="QAW75" s="46"/>
      <c r="QAX75" s="46"/>
      <c r="QAY75" s="46"/>
      <c r="QAZ75" s="46"/>
      <c r="QBA75" s="46"/>
      <c r="QBB75" s="46"/>
      <c r="QBC75" s="46"/>
      <c r="QBD75" s="46"/>
      <c r="QBE75" s="46"/>
      <c r="QBF75" s="46"/>
      <c r="QBG75" s="46"/>
      <c r="QBH75" s="46"/>
      <c r="QBI75" s="46"/>
      <c r="QBJ75" s="46"/>
      <c r="QBK75" s="46"/>
      <c r="QBL75" s="46"/>
      <c r="QBM75" s="46"/>
      <c r="QBN75" s="46"/>
      <c r="QBO75" s="46"/>
      <c r="QBP75" s="46"/>
      <c r="QBQ75" s="46"/>
      <c r="QBR75" s="46"/>
      <c r="QBS75" s="46"/>
      <c r="QBT75" s="46"/>
      <c r="QBU75" s="46"/>
      <c r="QBV75" s="46"/>
      <c r="QBW75" s="46"/>
      <c r="QBX75" s="46"/>
      <c r="QBY75" s="46"/>
      <c r="QBZ75" s="46"/>
      <c r="QCA75" s="46"/>
      <c r="QCB75" s="46"/>
      <c r="QCC75" s="46"/>
      <c r="QCD75" s="46"/>
      <c r="QCE75" s="46"/>
      <c r="QCF75" s="46"/>
      <c r="QCG75" s="46"/>
      <c r="QCH75" s="46"/>
      <c r="QCI75" s="46"/>
      <c r="QCJ75" s="46"/>
      <c r="QCK75" s="46"/>
      <c r="QCL75" s="46"/>
      <c r="QCM75" s="46"/>
      <c r="QCN75" s="46"/>
      <c r="QCO75" s="46"/>
      <c r="QCP75" s="46"/>
      <c r="QCQ75" s="46"/>
      <c r="QCR75" s="46"/>
      <c r="QCS75" s="46"/>
      <c r="QCT75" s="46"/>
      <c r="QCU75" s="46"/>
      <c r="QCV75" s="46"/>
      <c r="QCW75" s="46"/>
      <c r="QCX75" s="46"/>
      <c r="QCY75" s="46"/>
      <c r="QCZ75" s="46"/>
      <c r="QDA75" s="46"/>
      <c r="QDB75" s="46"/>
      <c r="QDC75" s="46"/>
      <c r="QDD75" s="46"/>
      <c r="QDE75" s="46"/>
      <c r="QDF75" s="46"/>
      <c r="QDG75" s="46"/>
      <c r="QDH75" s="46"/>
      <c r="QDI75" s="46"/>
      <c r="QDJ75" s="46"/>
      <c r="QDK75" s="46"/>
      <c r="QDL75" s="46"/>
      <c r="QDM75" s="46"/>
      <c r="QDN75" s="46"/>
      <c r="QDO75" s="46"/>
      <c r="QDP75" s="46"/>
      <c r="QDQ75" s="46"/>
      <c r="QDR75" s="46"/>
      <c r="QDS75" s="46"/>
      <c r="QDT75" s="46"/>
      <c r="QDU75" s="46"/>
      <c r="QDV75" s="46"/>
      <c r="QDW75" s="46"/>
      <c r="QDX75" s="46"/>
      <c r="QDY75" s="46"/>
      <c r="QDZ75" s="46"/>
      <c r="QEA75" s="46"/>
      <c r="QEB75" s="46"/>
      <c r="QEC75" s="46"/>
      <c r="QED75" s="46"/>
      <c r="QEE75" s="46"/>
      <c r="QEF75" s="46"/>
      <c r="QEG75" s="46"/>
      <c r="QEH75" s="46"/>
      <c r="QEI75" s="46"/>
      <c r="QEJ75" s="46"/>
      <c r="QEK75" s="46"/>
      <c r="QEL75" s="46"/>
      <c r="QEM75" s="46"/>
      <c r="QEN75" s="46"/>
      <c r="QEO75" s="46"/>
      <c r="QEP75" s="46"/>
      <c r="QEQ75" s="46"/>
      <c r="QER75" s="46"/>
      <c r="QES75" s="46"/>
      <c r="QET75" s="46"/>
      <c r="QEU75" s="46"/>
      <c r="QEV75" s="46"/>
      <c r="QEW75" s="46"/>
      <c r="QEX75" s="46"/>
      <c r="QEY75" s="46"/>
      <c r="QEZ75" s="46"/>
      <c r="QFA75" s="46"/>
      <c r="QFB75" s="46"/>
      <c r="QFC75" s="46"/>
      <c r="QFD75" s="46"/>
      <c r="QFE75" s="46"/>
      <c r="QFF75" s="46"/>
      <c r="QFG75" s="46"/>
      <c r="QFH75" s="46"/>
      <c r="QFI75" s="46"/>
      <c r="QFJ75" s="46"/>
      <c r="QFK75" s="46"/>
      <c r="QFL75" s="46"/>
      <c r="QFM75" s="46"/>
      <c r="QFN75" s="46"/>
      <c r="QFO75" s="46"/>
      <c r="QFP75" s="46"/>
      <c r="QFQ75" s="46"/>
      <c r="QFR75" s="46"/>
      <c r="QFS75" s="46"/>
      <c r="QFT75" s="46"/>
      <c r="QFU75" s="46"/>
      <c r="QFV75" s="46"/>
      <c r="QFW75" s="46"/>
      <c r="QFX75" s="46"/>
      <c r="QFY75" s="46"/>
      <c r="QFZ75" s="46"/>
      <c r="QGA75" s="46"/>
      <c r="QGB75" s="46"/>
      <c r="QGC75" s="46"/>
      <c r="QGD75" s="46"/>
      <c r="QGE75" s="46"/>
      <c r="QGF75" s="46"/>
      <c r="QGG75" s="46"/>
      <c r="QGH75" s="46"/>
      <c r="QGI75" s="46"/>
      <c r="QGJ75" s="46"/>
      <c r="QGK75" s="46"/>
      <c r="QGL75" s="46"/>
      <c r="QGM75" s="46"/>
      <c r="QGN75" s="46"/>
      <c r="QGO75" s="46"/>
      <c r="QGP75" s="46"/>
      <c r="QGQ75" s="46"/>
      <c r="QGR75" s="46"/>
      <c r="QGS75" s="46"/>
      <c r="QGT75" s="46"/>
      <c r="QGU75" s="46"/>
      <c r="QGV75" s="46"/>
      <c r="QGW75" s="46"/>
      <c r="QGX75" s="46"/>
      <c r="QGY75" s="46"/>
      <c r="QGZ75" s="46"/>
      <c r="QHA75" s="46"/>
      <c r="QHB75" s="46"/>
      <c r="QHC75" s="46"/>
      <c r="QHD75" s="46"/>
      <c r="QHE75" s="46"/>
      <c r="QHF75" s="46"/>
      <c r="QHG75" s="46"/>
      <c r="QHH75" s="46"/>
      <c r="QHI75" s="46"/>
      <c r="QHJ75" s="46"/>
      <c r="QHK75" s="46"/>
      <c r="QHL75" s="46"/>
      <c r="QHM75" s="46"/>
      <c r="QHN75" s="46"/>
      <c r="QHO75" s="46"/>
      <c r="QHP75" s="46"/>
      <c r="QHQ75" s="46"/>
      <c r="QHR75" s="46"/>
      <c r="QHS75" s="46"/>
      <c r="QHT75" s="46"/>
      <c r="QHU75" s="46"/>
      <c r="QHV75" s="46"/>
      <c r="QHW75" s="46"/>
      <c r="QHX75" s="46"/>
      <c r="QHY75" s="46"/>
      <c r="QHZ75" s="46"/>
      <c r="QIA75" s="46"/>
      <c r="QIB75" s="46"/>
      <c r="QIC75" s="46"/>
      <c r="QID75" s="46"/>
      <c r="QIE75" s="46"/>
      <c r="QIF75" s="46"/>
      <c r="QIG75" s="46"/>
      <c r="QIH75" s="46"/>
      <c r="QII75" s="46"/>
      <c r="QIJ75" s="46"/>
      <c r="QIK75" s="46"/>
      <c r="QIL75" s="46"/>
      <c r="QIM75" s="46"/>
      <c r="QIN75" s="46"/>
      <c r="QIO75" s="46"/>
      <c r="QIP75" s="46"/>
      <c r="QIQ75" s="46"/>
      <c r="QIR75" s="46"/>
      <c r="QIS75" s="46"/>
      <c r="QIT75" s="46"/>
      <c r="QIU75" s="46"/>
      <c r="QIV75" s="46"/>
      <c r="QIW75" s="46"/>
      <c r="QIX75" s="46"/>
      <c r="QIY75" s="46"/>
      <c r="QIZ75" s="46"/>
      <c r="QJA75" s="46"/>
      <c r="QJB75" s="46"/>
      <c r="QJC75" s="46"/>
      <c r="QJD75" s="46"/>
      <c r="QJE75" s="46"/>
      <c r="QJF75" s="46"/>
      <c r="QJG75" s="46"/>
      <c r="QJH75" s="46"/>
      <c r="QJI75" s="46"/>
      <c r="QJJ75" s="46"/>
      <c r="QJK75" s="46"/>
      <c r="QJL75" s="46"/>
      <c r="QJM75" s="46"/>
      <c r="QJN75" s="46"/>
      <c r="QJO75" s="46"/>
      <c r="QJP75" s="46"/>
      <c r="QJQ75" s="46"/>
      <c r="QJR75" s="46"/>
      <c r="QJS75" s="46"/>
      <c r="QJT75" s="46"/>
      <c r="QJU75" s="46"/>
      <c r="QJV75" s="46"/>
      <c r="QJW75" s="46"/>
      <c r="QJX75" s="46"/>
      <c r="QJY75" s="46"/>
      <c r="QJZ75" s="46"/>
      <c r="QKA75" s="46"/>
      <c r="QKB75" s="46"/>
      <c r="QKC75" s="46"/>
      <c r="QKD75" s="46"/>
      <c r="QKE75" s="46"/>
      <c r="QKF75" s="46"/>
      <c r="QKG75" s="46"/>
      <c r="QKH75" s="46"/>
      <c r="QKI75" s="46"/>
      <c r="QKJ75" s="46"/>
      <c r="QKK75" s="46"/>
      <c r="QKL75" s="46"/>
      <c r="QKM75" s="46"/>
      <c r="QKN75" s="46"/>
      <c r="QKO75" s="46"/>
      <c r="QKP75" s="46"/>
      <c r="QKQ75" s="46"/>
      <c r="QKR75" s="46"/>
      <c r="QKS75" s="46"/>
      <c r="QKT75" s="46"/>
      <c r="QKU75" s="46"/>
      <c r="QKV75" s="46"/>
      <c r="QKW75" s="46"/>
      <c r="QKX75" s="46"/>
      <c r="QKY75" s="46"/>
      <c r="QKZ75" s="46"/>
      <c r="QLA75" s="46"/>
      <c r="QLB75" s="46"/>
      <c r="QLC75" s="46"/>
      <c r="QLD75" s="46"/>
      <c r="QLE75" s="46"/>
      <c r="QLF75" s="46"/>
      <c r="QLG75" s="46"/>
      <c r="QLH75" s="46"/>
      <c r="QLI75" s="46"/>
      <c r="QLJ75" s="46"/>
      <c r="QLK75" s="46"/>
      <c r="QLL75" s="46"/>
      <c r="QLM75" s="46"/>
      <c r="QLN75" s="46"/>
      <c r="QLO75" s="46"/>
      <c r="QLP75" s="46"/>
      <c r="QLQ75" s="46"/>
      <c r="QLR75" s="46"/>
      <c r="QLS75" s="46"/>
      <c r="QLT75" s="46"/>
      <c r="QLU75" s="46"/>
      <c r="QLV75" s="46"/>
      <c r="QLW75" s="46"/>
      <c r="QLX75" s="46"/>
      <c r="QLY75" s="46"/>
      <c r="QLZ75" s="46"/>
      <c r="QMA75" s="46"/>
      <c r="QMB75" s="46"/>
      <c r="QMC75" s="46"/>
      <c r="QMD75" s="46"/>
      <c r="QME75" s="46"/>
      <c r="QMF75" s="46"/>
      <c r="QMG75" s="46"/>
      <c r="QMH75" s="46"/>
      <c r="QMI75" s="46"/>
      <c r="QMJ75" s="46"/>
      <c r="QMK75" s="46"/>
      <c r="QML75" s="46"/>
      <c r="QMM75" s="46"/>
      <c r="QMN75" s="46"/>
      <c r="QMO75" s="46"/>
      <c r="QMP75" s="46"/>
      <c r="QMQ75" s="46"/>
      <c r="QMR75" s="46"/>
      <c r="QMS75" s="46"/>
      <c r="QMT75" s="46"/>
      <c r="QMU75" s="46"/>
      <c r="QMV75" s="46"/>
      <c r="QMW75" s="46"/>
      <c r="QMX75" s="46"/>
      <c r="QMY75" s="46"/>
      <c r="QMZ75" s="46"/>
      <c r="QNA75" s="46"/>
      <c r="QNB75" s="46"/>
      <c r="QNC75" s="46"/>
      <c r="QND75" s="46"/>
      <c r="QNE75" s="46"/>
      <c r="QNF75" s="46"/>
      <c r="QNG75" s="46"/>
      <c r="QNH75" s="46"/>
      <c r="QNI75" s="46"/>
      <c r="QNJ75" s="46"/>
      <c r="QNK75" s="46"/>
      <c r="QNL75" s="46"/>
      <c r="QNM75" s="46"/>
      <c r="QNN75" s="46"/>
      <c r="QNO75" s="46"/>
      <c r="QNP75" s="46"/>
      <c r="QNQ75" s="46"/>
      <c r="QNR75" s="46"/>
      <c r="QNS75" s="46"/>
      <c r="QNT75" s="46"/>
      <c r="QNU75" s="46"/>
      <c r="QNV75" s="46"/>
      <c r="QNW75" s="46"/>
      <c r="QNX75" s="46"/>
      <c r="QNY75" s="46"/>
      <c r="QNZ75" s="46"/>
      <c r="QOA75" s="46"/>
      <c r="QOB75" s="46"/>
      <c r="QOC75" s="46"/>
      <c r="QOD75" s="46"/>
      <c r="QOE75" s="46"/>
      <c r="QOF75" s="46"/>
      <c r="QOG75" s="46"/>
      <c r="QOH75" s="46"/>
      <c r="QOI75" s="46"/>
      <c r="QOJ75" s="46"/>
      <c r="QOK75" s="46"/>
      <c r="QOL75" s="46"/>
      <c r="QOM75" s="46"/>
      <c r="QON75" s="46"/>
      <c r="QOO75" s="46"/>
      <c r="QOP75" s="46"/>
      <c r="QOQ75" s="46"/>
      <c r="QOR75" s="46"/>
      <c r="QOS75" s="46"/>
      <c r="QOT75" s="46"/>
      <c r="QOU75" s="46"/>
      <c r="QOV75" s="46"/>
      <c r="QOW75" s="46"/>
      <c r="QOX75" s="46"/>
      <c r="QOY75" s="46"/>
      <c r="QOZ75" s="46"/>
      <c r="QPA75" s="46"/>
      <c r="QPB75" s="46"/>
      <c r="QPC75" s="46"/>
      <c r="QPD75" s="46"/>
      <c r="QPE75" s="46"/>
      <c r="QPF75" s="46"/>
      <c r="QPG75" s="46"/>
      <c r="QPH75" s="46"/>
      <c r="QPI75" s="46"/>
      <c r="QPJ75" s="46"/>
      <c r="QPK75" s="46"/>
      <c r="QPL75" s="46"/>
      <c r="QPM75" s="46"/>
      <c r="QPN75" s="46"/>
      <c r="QPO75" s="46"/>
      <c r="QPP75" s="46"/>
      <c r="QPQ75" s="46"/>
      <c r="QPR75" s="46"/>
      <c r="QPS75" s="46"/>
      <c r="QPT75" s="46"/>
      <c r="QPU75" s="46"/>
      <c r="QPV75" s="46"/>
      <c r="QPW75" s="46"/>
      <c r="QPX75" s="46"/>
      <c r="QPY75" s="46"/>
      <c r="QPZ75" s="46"/>
      <c r="QQA75" s="46"/>
      <c r="QQB75" s="46"/>
      <c r="QQC75" s="46"/>
      <c r="QQD75" s="46"/>
      <c r="QQE75" s="46"/>
      <c r="QQF75" s="46"/>
      <c r="QQG75" s="46"/>
      <c r="QQH75" s="46"/>
      <c r="QQI75" s="46"/>
      <c r="QQJ75" s="46"/>
      <c r="QQK75" s="46"/>
      <c r="QQL75" s="46"/>
      <c r="QQM75" s="46"/>
      <c r="QQN75" s="46"/>
      <c r="QQO75" s="46"/>
      <c r="QQP75" s="46"/>
      <c r="QQQ75" s="46"/>
      <c r="QQR75" s="46"/>
      <c r="QQS75" s="46"/>
      <c r="QQT75" s="46"/>
      <c r="QQU75" s="46"/>
      <c r="QQV75" s="46"/>
      <c r="QQW75" s="46"/>
      <c r="QQX75" s="46"/>
      <c r="QQY75" s="46"/>
      <c r="QQZ75" s="46"/>
      <c r="QRA75" s="46"/>
      <c r="QRB75" s="46"/>
      <c r="QRC75" s="46"/>
      <c r="QRD75" s="46"/>
      <c r="QRE75" s="46"/>
      <c r="QRF75" s="46"/>
      <c r="QRG75" s="46"/>
      <c r="QRH75" s="46"/>
      <c r="QRI75" s="46"/>
      <c r="QRJ75" s="46"/>
      <c r="QRK75" s="46"/>
      <c r="QRL75" s="46"/>
      <c r="QRM75" s="46"/>
      <c r="QRN75" s="46"/>
      <c r="QRO75" s="46"/>
      <c r="QRP75" s="46"/>
      <c r="QRQ75" s="46"/>
      <c r="QRR75" s="46"/>
      <c r="QRS75" s="46"/>
      <c r="QRT75" s="46"/>
      <c r="QRU75" s="46"/>
      <c r="QRV75" s="46"/>
      <c r="QRW75" s="46"/>
      <c r="QRX75" s="46"/>
      <c r="QRY75" s="46"/>
      <c r="QRZ75" s="46"/>
      <c r="QSA75" s="46"/>
      <c r="QSB75" s="46"/>
      <c r="QSC75" s="46"/>
      <c r="QSD75" s="46"/>
      <c r="QSE75" s="46"/>
      <c r="QSF75" s="46"/>
      <c r="QSG75" s="46"/>
      <c r="QSH75" s="46"/>
      <c r="QSI75" s="46"/>
      <c r="QSJ75" s="46"/>
      <c r="QSK75" s="46"/>
      <c r="QSL75" s="46"/>
      <c r="QSM75" s="46"/>
      <c r="QSN75" s="46"/>
      <c r="QSO75" s="46"/>
      <c r="QSP75" s="46"/>
      <c r="QSQ75" s="46"/>
      <c r="QSR75" s="46"/>
      <c r="QSS75" s="46"/>
      <c r="QST75" s="46"/>
      <c r="QSU75" s="46"/>
      <c r="QSV75" s="46"/>
      <c r="QSW75" s="46"/>
      <c r="QSX75" s="46"/>
      <c r="QSY75" s="46"/>
      <c r="QSZ75" s="46"/>
      <c r="QTA75" s="46"/>
      <c r="QTB75" s="46"/>
      <c r="QTC75" s="46"/>
      <c r="QTD75" s="46"/>
      <c r="QTE75" s="46"/>
      <c r="QTF75" s="46"/>
      <c r="QTG75" s="46"/>
      <c r="QTH75" s="46"/>
      <c r="QTI75" s="46"/>
      <c r="QTJ75" s="46"/>
      <c r="QTK75" s="46"/>
      <c r="QTL75" s="46"/>
      <c r="QTM75" s="46"/>
      <c r="QTN75" s="46"/>
      <c r="QTO75" s="46"/>
      <c r="QTP75" s="46"/>
      <c r="QTQ75" s="46"/>
      <c r="QTR75" s="46"/>
      <c r="QTS75" s="46"/>
      <c r="QTT75" s="46"/>
      <c r="QTU75" s="46"/>
      <c r="QTV75" s="46"/>
      <c r="QTW75" s="46"/>
      <c r="QTX75" s="46"/>
      <c r="QTY75" s="46"/>
      <c r="QTZ75" s="46"/>
      <c r="QUA75" s="46"/>
      <c r="QUB75" s="46"/>
      <c r="QUC75" s="46"/>
      <c r="QUD75" s="46"/>
      <c r="QUE75" s="46"/>
      <c r="QUF75" s="46"/>
      <c r="QUG75" s="46"/>
      <c r="QUH75" s="46"/>
      <c r="QUI75" s="46"/>
      <c r="QUJ75" s="46"/>
      <c r="QUK75" s="46"/>
      <c r="QUL75" s="46"/>
      <c r="QUM75" s="46"/>
      <c r="QUN75" s="46"/>
      <c r="QUO75" s="46"/>
      <c r="QUP75" s="46"/>
      <c r="QUQ75" s="46"/>
      <c r="QUR75" s="46"/>
      <c r="QUS75" s="46"/>
      <c r="QUT75" s="46"/>
      <c r="QUU75" s="46"/>
      <c r="QUV75" s="46"/>
      <c r="QUW75" s="46"/>
      <c r="QUX75" s="46"/>
      <c r="QUY75" s="46"/>
      <c r="QUZ75" s="46"/>
      <c r="QVA75" s="46"/>
      <c r="QVB75" s="46"/>
      <c r="QVC75" s="46"/>
      <c r="QVD75" s="46"/>
      <c r="QVE75" s="46"/>
      <c r="QVF75" s="46"/>
      <c r="QVG75" s="46"/>
      <c r="QVH75" s="46"/>
      <c r="QVI75" s="46"/>
      <c r="QVJ75" s="46"/>
      <c r="QVK75" s="46"/>
      <c r="QVL75" s="46"/>
      <c r="QVM75" s="46"/>
      <c r="QVN75" s="46"/>
      <c r="QVO75" s="46"/>
      <c r="QVP75" s="46"/>
      <c r="QVQ75" s="46"/>
      <c r="QVR75" s="46"/>
      <c r="QVS75" s="46"/>
      <c r="QVT75" s="46"/>
      <c r="QVU75" s="46"/>
      <c r="QVV75" s="46"/>
      <c r="QVW75" s="46"/>
      <c r="QVX75" s="46"/>
      <c r="QVY75" s="46"/>
      <c r="QVZ75" s="46"/>
      <c r="QWA75" s="46"/>
      <c r="QWB75" s="46"/>
      <c r="QWC75" s="46"/>
      <c r="QWD75" s="46"/>
      <c r="QWE75" s="46"/>
      <c r="QWF75" s="46"/>
      <c r="QWG75" s="46"/>
      <c r="QWH75" s="46"/>
      <c r="QWI75" s="46"/>
      <c r="QWJ75" s="46"/>
      <c r="QWK75" s="46"/>
      <c r="QWL75" s="46"/>
      <c r="QWM75" s="46"/>
      <c r="QWN75" s="46"/>
      <c r="QWO75" s="46"/>
      <c r="QWP75" s="46"/>
      <c r="QWQ75" s="46"/>
      <c r="QWR75" s="46"/>
      <c r="QWS75" s="46"/>
      <c r="QWT75" s="46"/>
      <c r="QWU75" s="46"/>
      <c r="QWV75" s="46"/>
      <c r="QWW75" s="46"/>
      <c r="QWX75" s="46"/>
      <c r="QWY75" s="46"/>
      <c r="QWZ75" s="46"/>
      <c r="QXA75" s="46"/>
      <c r="QXB75" s="46"/>
      <c r="QXC75" s="46"/>
      <c r="QXD75" s="46"/>
      <c r="QXE75" s="46"/>
      <c r="QXF75" s="46"/>
      <c r="QXG75" s="46"/>
      <c r="QXH75" s="46"/>
      <c r="QXI75" s="46"/>
      <c r="QXJ75" s="46"/>
      <c r="QXK75" s="46"/>
      <c r="QXL75" s="46"/>
      <c r="QXM75" s="46"/>
      <c r="QXN75" s="46"/>
      <c r="QXO75" s="46"/>
      <c r="QXP75" s="46"/>
      <c r="QXQ75" s="46"/>
      <c r="QXR75" s="46"/>
      <c r="QXS75" s="46"/>
      <c r="QXT75" s="46"/>
      <c r="QXU75" s="46"/>
      <c r="QXV75" s="46"/>
      <c r="QXW75" s="46"/>
      <c r="QXX75" s="46"/>
      <c r="QXY75" s="46"/>
      <c r="QXZ75" s="46"/>
      <c r="QYA75" s="46"/>
      <c r="QYB75" s="46"/>
      <c r="QYC75" s="46"/>
      <c r="QYD75" s="46"/>
      <c r="QYE75" s="46"/>
      <c r="QYF75" s="46"/>
      <c r="QYG75" s="46"/>
      <c r="QYH75" s="46"/>
      <c r="QYI75" s="46"/>
      <c r="QYJ75" s="46"/>
      <c r="QYK75" s="46"/>
      <c r="QYL75" s="46"/>
      <c r="QYM75" s="46"/>
      <c r="QYN75" s="46"/>
      <c r="QYO75" s="46"/>
      <c r="QYP75" s="46"/>
      <c r="QYQ75" s="46"/>
      <c r="QYR75" s="46"/>
      <c r="QYS75" s="46"/>
      <c r="QYT75" s="46"/>
      <c r="QYU75" s="46"/>
      <c r="QYV75" s="46"/>
      <c r="QYW75" s="46"/>
      <c r="QYX75" s="46"/>
      <c r="QYY75" s="46"/>
      <c r="QYZ75" s="46"/>
      <c r="QZA75" s="46"/>
      <c r="QZB75" s="46"/>
      <c r="QZC75" s="46"/>
      <c r="QZD75" s="46"/>
      <c r="QZE75" s="46"/>
      <c r="QZF75" s="46"/>
      <c r="QZG75" s="46"/>
      <c r="QZH75" s="46"/>
      <c r="QZI75" s="46"/>
      <c r="QZJ75" s="46"/>
      <c r="QZK75" s="46"/>
      <c r="QZL75" s="46"/>
      <c r="QZM75" s="46"/>
      <c r="QZN75" s="46"/>
      <c r="QZO75" s="46"/>
      <c r="QZP75" s="46"/>
      <c r="QZQ75" s="46"/>
      <c r="QZR75" s="46"/>
      <c r="QZS75" s="46"/>
      <c r="QZT75" s="46"/>
      <c r="QZU75" s="46"/>
      <c r="QZV75" s="46"/>
      <c r="QZW75" s="46"/>
      <c r="QZX75" s="46"/>
      <c r="QZY75" s="46"/>
      <c r="QZZ75" s="46"/>
      <c r="RAA75" s="46"/>
      <c r="RAB75" s="46"/>
      <c r="RAC75" s="46"/>
      <c r="RAD75" s="46"/>
      <c r="RAE75" s="46"/>
      <c r="RAF75" s="46"/>
      <c r="RAG75" s="46"/>
      <c r="RAH75" s="46"/>
      <c r="RAI75" s="46"/>
      <c r="RAJ75" s="46"/>
      <c r="RAK75" s="46"/>
      <c r="RAL75" s="46"/>
      <c r="RAM75" s="46"/>
      <c r="RAN75" s="46"/>
      <c r="RAO75" s="46"/>
      <c r="RAP75" s="46"/>
      <c r="RAQ75" s="46"/>
      <c r="RAR75" s="46"/>
      <c r="RAS75" s="46"/>
      <c r="RAT75" s="46"/>
      <c r="RAU75" s="46"/>
      <c r="RAV75" s="46"/>
      <c r="RAW75" s="46"/>
      <c r="RAX75" s="46"/>
      <c r="RAY75" s="46"/>
      <c r="RAZ75" s="46"/>
      <c r="RBA75" s="46"/>
      <c r="RBB75" s="46"/>
      <c r="RBC75" s="46"/>
      <c r="RBD75" s="46"/>
      <c r="RBE75" s="46"/>
      <c r="RBF75" s="46"/>
      <c r="RBG75" s="46"/>
      <c r="RBH75" s="46"/>
      <c r="RBI75" s="46"/>
      <c r="RBJ75" s="46"/>
      <c r="RBK75" s="46"/>
      <c r="RBL75" s="46"/>
      <c r="RBM75" s="46"/>
      <c r="RBN75" s="46"/>
      <c r="RBO75" s="46"/>
      <c r="RBP75" s="46"/>
      <c r="RBQ75" s="46"/>
      <c r="RBR75" s="46"/>
      <c r="RBS75" s="46"/>
      <c r="RBT75" s="46"/>
      <c r="RBU75" s="46"/>
      <c r="RBV75" s="46"/>
      <c r="RBW75" s="46"/>
      <c r="RBX75" s="46"/>
      <c r="RBY75" s="46"/>
      <c r="RBZ75" s="46"/>
      <c r="RCA75" s="46"/>
      <c r="RCB75" s="46"/>
      <c r="RCC75" s="46"/>
      <c r="RCD75" s="46"/>
      <c r="RCE75" s="46"/>
      <c r="RCF75" s="46"/>
      <c r="RCG75" s="46"/>
      <c r="RCH75" s="46"/>
      <c r="RCI75" s="46"/>
      <c r="RCJ75" s="46"/>
      <c r="RCK75" s="46"/>
      <c r="RCL75" s="46"/>
      <c r="RCM75" s="46"/>
      <c r="RCN75" s="46"/>
      <c r="RCO75" s="46"/>
      <c r="RCP75" s="46"/>
      <c r="RCQ75" s="46"/>
      <c r="RCR75" s="46"/>
      <c r="RCS75" s="46"/>
      <c r="RCT75" s="46"/>
      <c r="RCU75" s="46"/>
      <c r="RCV75" s="46"/>
      <c r="RCW75" s="46"/>
      <c r="RCX75" s="46"/>
      <c r="RCY75" s="46"/>
      <c r="RCZ75" s="46"/>
      <c r="RDA75" s="46"/>
      <c r="RDB75" s="46"/>
      <c r="RDC75" s="46"/>
      <c r="RDD75" s="46"/>
      <c r="RDE75" s="46"/>
      <c r="RDF75" s="46"/>
      <c r="RDG75" s="46"/>
      <c r="RDH75" s="46"/>
      <c r="RDI75" s="46"/>
      <c r="RDJ75" s="46"/>
      <c r="RDK75" s="46"/>
      <c r="RDL75" s="46"/>
      <c r="RDM75" s="46"/>
      <c r="RDN75" s="46"/>
      <c r="RDO75" s="46"/>
      <c r="RDP75" s="46"/>
      <c r="RDQ75" s="46"/>
      <c r="RDR75" s="46"/>
      <c r="RDS75" s="46"/>
      <c r="RDT75" s="46"/>
      <c r="RDU75" s="46"/>
      <c r="RDV75" s="46"/>
      <c r="RDW75" s="46"/>
      <c r="RDX75" s="46"/>
      <c r="RDY75" s="46"/>
      <c r="RDZ75" s="46"/>
      <c r="REA75" s="46"/>
      <c r="REB75" s="46"/>
      <c r="REC75" s="46"/>
      <c r="RED75" s="46"/>
      <c r="REE75" s="46"/>
      <c r="REF75" s="46"/>
      <c r="REG75" s="46"/>
      <c r="REH75" s="46"/>
      <c r="REI75" s="46"/>
      <c r="REJ75" s="46"/>
      <c r="REK75" s="46"/>
      <c r="REL75" s="46"/>
      <c r="REM75" s="46"/>
      <c r="REN75" s="46"/>
      <c r="REO75" s="46"/>
      <c r="REP75" s="46"/>
      <c r="REQ75" s="46"/>
      <c r="RER75" s="46"/>
      <c r="RES75" s="46"/>
      <c r="RET75" s="46"/>
      <c r="REU75" s="46"/>
      <c r="REV75" s="46"/>
      <c r="REW75" s="46"/>
      <c r="REX75" s="46"/>
      <c r="REY75" s="46"/>
      <c r="REZ75" s="46"/>
      <c r="RFA75" s="46"/>
      <c r="RFB75" s="46"/>
      <c r="RFC75" s="46"/>
      <c r="RFD75" s="46"/>
      <c r="RFE75" s="46"/>
      <c r="RFF75" s="46"/>
      <c r="RFG75" s="46"/>
      <c r="RFH75" s="46"/>
      <c r="RFI75" s="46"/>
      <c r="RFJ75" s="46"/>
      <c r="RFK75" s="46"/>
      <c r="RFL75" s="46"/>
      <c r="RFM75" s="46"/>
      <c r="RFN75" s="46"/>
      <c r="RFO75" s="46"/>
      <c r="RFP75" s="46"/>
      <c r="RFQ75" s="46"/>
      <c r="RFR75" s="46"/>
      <c r="RFS75" s="46"/>
      <c r="RFT75" s="46"/>
      <c r="RFU75" s="46"/>
      <c r="RFV75" s="46"/>
      <c r="RFW75" s="46"/>
      <c r="RFX75" s="46"/>
      <c r="RFY75" s="46"/>
      <c r="RFZ75" s="46"/>
      <c r="RGA75" s="46"/>
      <c r="RGB75" s="46"/>
      <c r="RGC75" s="46"/>
      <c r="RGD75" s="46"/>
      <c r="RGE75" s="46"/>
      <c r="RGF75" s="46"/>
      <c r="RGG75" s="46"/>
      <c r="RGH75" s="46"/>
      <c r="RGI75" s="46"/>
      <c r="RGJ75" s="46"/>
      <c r="RGK75" s="46"/>
      <c r="RGL75" s="46"/>
      <c r="RGM75" s="46"/>
      <c r="RGN75" s="46"/>
      <c r="RGO75" s="46"/>
      <c r="RGP75" s="46"/>
      <c r="RGQ75" s="46"/>
      <c r="RGR75" s="46"/>
      <c r="RGS75" s="46"/>
      <c r="RGT75" s="46"/>
      <c r="RGU75" s="46"/>
      <c r="RGV75" s="46"/>
      <c r="RGW75" s="46"/>
      <c r="RGX75" s="46"/>
      <c r="RGY75" s="46"/>
      <c r="RGZ75" s="46"/>
      <c r="RHA75" s="46"/>
      <c r="RHB75" s="46"/>
      <c r="RHC75" s="46"/>
      <c r="RHD75" s="46"/>
      <c r="RHE75" s="46"/>
      <c r="RHF75" s="46"/>
      <c r="RHG75" s="46"/>
      <c r="RHH75" s="46"/>
      <c r="RHI75" s="46"/>
      <c r="RHJ75" s="46"/>
      <c r="RHK75" s="46"/>
      <c r="RHL75" s="46"/>
      <c r="RHM75" s="46"/>
      <c r="RHN75" s="46"/>
      <c r="RHO75" s="46"/>
      <c r="RHP75" s="46"/>
      <c r="RHQ75" s="46"/>
      <c r="RHR75" s="46"/>
      <c r="RHS75" s="46"/>
      <c r="RHT75" s="46"/>
      <c r="RHU75" s="46"/>
      <c r="RHV75" s="46"/>
      <c r="RHW75" s="46"/>
      <c r="RHX75" s="46"/>
      <c r="RHY75" s="46"/>
      <c r="RHZ75" s="46"/>
      <c r="RIA75" s="46"/>
      <c r="RIB75" s="46"/>
      <c r="RIC75" s="46"/>
      <c r="RID75" s="46"/>
      <c r="RIE75" s="46"/>
      <c r="RIF75" s="46"/>
      <c r="RIG75" s="46"/>
      <c r="RIH75" s="46"/>
      <c r="RII75" s="46"/>
      <c r="RIJ75" s="46"/>
      <c r="RIK75" s="46"/>
      <c r="RIL75" s="46"/>
      <c r="RIM75" s="46"/>
      <c r="RIN75" s="46"/>
      <c r="RIO75" s="46"/>
      <c r="RIP75" s="46"/>
      <c r="RIQ75" s="46"/>
      <c r="RIR75" s="46"/>
      <c r="RIS75" s="46"/>
      <c r="RIT75" s="46"/>
      <c r="RIU75" s="46"/>
      <c r="RIV75" s="46"/>
      <c r="RIW75" s="46"/>
      <c r="RIX75" s="46"/>
      <c r="RIY75" s="46"/>
      <c r="RIZ75" s="46"/>
      <c r="RJA75" s="46"/>
      <c r="RJB75" s="46"/>
      <c r="RJC75" s="46"/>
      <c r="RJD75" s="46"/>
      <c r="RJE75" s="46"/>
      <c r="RJF75" s="46"/>
      <c r="RJG75" s="46"/>
      <c r="RJH75" s="46"/>
      <c r="RJI75" s="46"/>
      <c r="RJJ75" s="46"/>
      <c r="RJK75" s="46"/>
      <c r="RJL75" s="46"/>
      <c r="RJM75" s="46"/>
      <c r="RJN75" s="46"/>
      <c r="RJO75" s="46"/>
      <c r="RJP75" s="46"/>
      <c r="RJQ75" s="46"/>
      <c r="RJR75" s="46"/>
      <c r="RJS75" s="46"/>
      <c r="RJT75" s="46"/>
      <c r="RJU75" s="46"/>
      <c r="RJV75" s="46"/>
      <c r="RJW75" s="46"/>
      <c r="RJX75" s="46"/>
      <c r="RJY75" s="46"/>
      <c r="RJZ75" s="46"/>
      <c r="RKA75" s="46"/>
      <c r="RKB75" s="46"/>
      <c r="RKC75" s="46"/>
      <c r="RKD75" s="46"/>
      <c r="RKE75" s="46"/>
      <c r="RKF75" s="46"/>
      <c r="RKG75" s="46"/>
      <c r="RKH75" s="46"/>
      <c r="RKI75" s="46"/>
      <c r="RKJ75" s="46"/>
      <c r="RKK75" s="46"/>
      <c r="RKL75" s="46"/>
      <c r="RKM75" s="46"/>
      <c r="RKN75" s="46"/>
      <c r="RKO75" s="46"/>
      <c r="RKP75" s="46"/>
      <c r="RKQ75" s="46"/>
      <c r="RKR75" s="46"/>
      <c r="RKS75" s="46"/>
      <c r="RKT75" s="46"/>
      <c r="RKU75" s="46"/>
      <c r="RKV75" s="46"/>
      <c r="RKW75" s="46"/>
      <c r="RKX75" s="46"/>
      <c r="RKY75" s="46"/>
      <c r="RKZ75" s="46"/>
      <c r="RLA75" s="46"/>
      <c r="RLB75" s="46"/>
      <c r="RLC75" s="46"/>
      <c r="RLD75" s="46"/>
      <c r="RLE75" s="46"/>
      <c r="RLF75" s="46"/>
      <c r="RLG75" s="46"/>
      <c r="RLH75" s="46"/>
      <c r="RLI75" s="46"/>
      <c r="RLJ75" s="46"/>
      <c r="RLK75" s="46"/>
      <c r="RLL75" s="46"/>
      <c r="RLM75" s="46"/>
      <c r="RLN75" s="46"/>
      <c r="RLO75" s="46"/>
      <c r="RLP75" s="46"/>
      <c r="RLQ75" s="46"/>
      <c r="RLR75" s="46"/>
      <c r="RLS75" s="46"/>
      <c r="RLT75" s="46"/>
      <c r="RLU75" s="46"/>
      <c r="RLV75" s="46"/>
      <c r="RLW75" s="46"/>
      <c r="RLX75" s="46"/>
      <c r="RLY75" s="46"/>
      <c r="RLZ75" s="46"/>
      <c r="RMA75" s="46"/>
      <c r="RMB75" s="46"/>
      <c r="RMC75" s="46"/>
      <c r="RMD75" s="46"/>
      <c r="RME75" s="46"/>
      <c r="RMF75" s="46"/>
      <c r="RMG75" s="46"/>
      <c r="RMH75" s="46"/>
      <c r="RMI75" s="46"/>
      <c r="RMJ75" s="46"/>
      <c r="RMK75" s="46"/>
      <c r="RML75" s="46"/>
      <c r="RMM75" s="46"/>
      <c r="RMN75" s="46"/>
      <c r="RMO75" s="46"/>
      <c r="RMP75" s="46"/>
      <c r="RMQ75" s="46"/>
      <c r="RMR75" s="46"/>
      <c r="RMS75" s="46"/>
      <c r="RMT75" s="46"/>
      <c r="RMU75" s="46"/>
      <c r="RMV75" s="46"/>
      <c r="RMW75" s="46"/>
      <c r="RMX75" s="46"/>
      <c r="RMY75" s="46"/>
      <c r="RMZ75" s="46"/>
      <c r="RNA75" s="46"/>
      <c r="RNB75" s="46"/>
      <c r="RNC75" s="46"/>
      <c r="RND75" s="46"/>
      <c r="RNE75" s="46"/>
      <c r="RNF75" s="46"/>
      <c r="RNG75" s="46"/>
      <c r="RNH75" s="46"/>
      <c r="RNI75" s="46"/>
      <c r="RNJ75" s="46"/>
      <c r="RNK75" s="46"/>
      <c r="RNL75" s="46"/>
      <c r="RNM75" s="46"/>
      <c r="RNN75" s="46"/>
      <c r="RNO75" s="46"/>
      <c r="RNP75" s="46"/>
      <c r="RNQ75" s="46"/>
      <c r="RNR75" s="46"/>
      <c r="RNS75" s="46"/>
      <c r="RNT75" s="46"/>
      <c r="RNU75" s="46"/>
      <c r="RNV75" s="46"/>
      <c r="RNW75" s="46"/>
      <c r="RNX75" s="46"/>
      <c r="RNY75" s="46"/>
      <c r="RNZ75" s="46"/>
      <c r="ROA75" s="46"/>
      <c r="ROB75" s="46"/>
      <c r="ROC75" s="46"/>
      <c r="ROD75" s="46"/>
      <c r="ROE75" s="46"/>
      <c r="ROF75" s="46"/>
      <c r="ROG75" s="46"/>
      <c r="ROH75" s="46"/>
      <c r="ROI75" s="46"/>
      <c r="ROJ75" s="46"/>
      <c r="ROK75" s="46"/>
      <c r="ROL75" s="46"/>
      <c r="ROM75" s="46"/>
      <c r="RON75" s="46"/>
      <c r="ROO75" s="46"/>
      <c r="ROP75" s="46"/>
      <c r="ROQ75" s="46"/>
      <c r="ROR75" s="46"/>
      <c r="ROS75" s="46"/>
      <c r="ROT75" s="46"/>
      <c r="ROU75" s="46"/>
      <c r="ROV75" s="46"/>
      <c r="ROW75" s="46"/>
      <c r="ROX75" s="46"/>
      <c r="ROY75" s="46"/>
      <c r="ROZ75" s="46"/>
      <c r="RPA75" s="46"/>
      <c r="RPB75" s="46"/>
      <c r="RPC75" s="46"/>
      <c r="RPD75" s="46"/>
      <c r="RPE75" s="46"/>
      <c r="RPF75" s="46"/>
      <c r="RPG75" s="46"/>
      <c r="RPH75" s="46"/>
      <c r="RPI75" s="46"/>
      <c r="RPJ75" s="46"/>
      <c r="RPK75" s="46"/>
      <c r="RPL75" s="46"/>
      <c r="RPM75" s="46"/>
      <c r="RPN75" s="46"/>
      <c r="RPO75" s="46"/>
      <c r="RPP75" s="46"/>
      <c r="RPQ75" s="46"/>
      <c r="RPR75" s="46"/>
      <c r="RPS75" s="46"/>
      <c r="RPT75" s="46"/>
      <c r="RPU75" s="46"/>
      <c r="RPV75" s="46"/>
      <c r="RPW75" s="46"/>
      <c r="RPX75" s="46"/>
      <c r="RPY75" s="46"/>
      <c r="RPZ75" s="46"/>
      <c r="RQA75" s="46"/>
      <c r="RQB75" s="46"/>
      <c r="RQC75" s="46"/>
      <c r="RQD75" s="46"/>
      <c r="RQE75" s="46"/>
      <c r="RQF75" s="46"/>
      <c r="RQG75" s="46"/>
      <c r="RQH75" s="46"/>
      <c r="RQI75" s="46"/>
      <c r="RQJ75" s="46"/>
      <c r="RQK75" s="46"/>
      <c r="RQL75" s="46"/>
      <c r="RQM75" s="46"/>
      <c r="RQN75" s="46"/>
      <c r="RQO75" s="46"/>
      <c r="RQP75" s="46"/>
      <c r="RQQ75" s="46"/>
      <c r="RQR75" s="46"/>
      <c r="RQS75" s="46"/>
      <c r="RQT75" s="46"/>
      <c r="RQU75" s="46"/>
      <c r="RQV75" s="46"/>
      <c r="RQW75" s="46"/>
      <c r="RQX75" s="46"/>
      <c r="RQY75" s="46"/>
      <c r="RQZ75" s="46"/>
      <c r="RRA75" s="46"/>
      <c r="RRB75" s="46"/>
      <c r="RRC75" s="46"/>
      <c r="RRD75" s="46"/>
      <c r="RRE75" s="46"/>
      <c r="RRF75" s="46"/>
      <c r="RRG75" s="46"/>
      <c r="RRH75" s="46"/>
      <c r="RRI75" s="46"/>
      <c r="RRJ75" s="46"/>
      <c r="RRK75" s="46"/>
      <c r="RRL75" s="46"/>
      <c r="RRM75" s="46"/>
      <c r="RRN75" s="46"/>
      <c r="RRO75" s="46"/>
      <c r="RRP75" s="46"/>
      <c r="RRQ75" s="46"/>
      <c r="RRR75" s="46"/>
      <c r="RRS75" s="46"/>
      <c r="RRT75" s="46"/>
      <c r="RRU75" s="46"/>
      <c r="RRV75" s="46"/>
      <c r="RRW75" s="46"/>
      <c r="RRX75" s="46"/>
      <c r="RRY75" s="46"/>
      <c r="RRZ75" s="46"/>
      <c r="RSA75" s="46"/>
      <c r="RSB75" s="46"/>
      <c r="RSC75" s="46"/>
      <c r="RSD75" s="46"/>
      <c r="RSE75" s="46"/>
      <c r="RSF75" s="46"/>
      <c r="RSG75" s="46"/>
      <c r="RSH75" s="46"/>
      <c r="RSI75" s="46"/>
      <c r="RSJ75" s="46"/>
      <c r="RSK75" s="46"/>
      <c r="RSL75" s="46"/>
      <c r="RSM75" s="46"/>
      <c r="RSN75" s="46"/>
      <c r="RSO75" s="46"/>
      <c r="RSP75" s="46"/>
      <c r="RSQ75" s="46"/>
      <c r="RSR75" s="46"/>
      <c r="RSS75" s="46"/>
      <c r="RST75" s="46"/>
      <c r="RSU75" s="46"/>
      <c r="RSV75" s="46"/>
      <c r="RSW75" s="46"/>
      <c r="RSX75" s="46"/>
      <c r="RSY75" s="46"/>
      <c r="RSZ75" s="46"/>
      <c r="RTA75" s="46"/>
      <c r="RTB75" s="46"/>
      <c r="RTC75" s="46"/>
      <c r="RTD75" s="46"/>
      <c r="RTE75" s="46"/>
      <c r="RTF75" s="46"/>
      <c r="RTG75" s="46"/>
      <c r="RTH75" s="46"/>
      <c r="RTI75" s="46"/>
      <c r="RTJ75" s="46"/>
      <c r="RTK75" s="46"/>
      <c r="RTL75" s="46"/>
      <c r="RTM75" s="46"/>
      <c r="RTN75" s="46"/>
      <c r="RTO75" s="46"/>
      <c r="RTP75" s="46"/>
      <c r="RTQ75" s="46"/>
      <c r="RTR75" s="46"/>
      <c r="RTS75" s="46"/>
      <c r="RTT75" s="46"/>
      <c r="RTU75" s="46"/>
      <c r="RTV75" s="46"/>
      <c r="RTW75" s="46"/>
      <c r="RTX75" s="46"/>
      <c r="RTY75" s="46"/>
      <c r="RTZ75" s="46"/>
      <c r="RUA75" s="46"/>
      <c r="RUB75" s="46"/>
      <c r="RUC75" s="46"/>
      <c r="RUD75" s="46"/>
      <c r="RUE75" s="46"/>
      <c r="RUF75" s="46"/>
      <c r="RUG75" s="46"/>
      <c r="RUH75" s="46"/>
      <c r="RUI75" s="46"/>
      <c r="RUJ75" s="46"/>
      <c r="RUK75" s="46"/>
      <c r="RUL75" s="46"/>
      <c r="RUM75" s="46"/>
      <c r="RUN75" s="46"/>
      <c r="RUO75" s="46"/>
      <c r="RUP75" s="46"/>
      <c r="RUQ75" s="46"/>
      <c r="RUR75" s="46"/>
      <c r="RUS75" s="46"/>
      <c r="RUT75" s="46"/>
      <c r="RUU75" s="46"/>
      <c r="RUV75" s="46"/>
      <c r="RUW75" s="46"/>
      <c r="RUX75" s="46"/>
      <c r="RUY75" s="46"/>
      <c r="RUZ75" s="46"/>
      <c r="RVA75" s="46"/>
      <c r="RVB75" s="46"/>
      <c r="RVC75" s="46"/>
      <c r="RVD75" s="46"/>
      <c r="RVE75" s="46"/>
      <c r="RVF75" s="46"/>
      <c r="RVG75" s="46"/>
      <c r="RVH75" s="46"/>
      <c r="RVI75" s="46"/>
      <c r="RVJ75" s="46"/>
      <c r="RVK75" s="46"/>
      <c r="RVL75" s="46"/>
      <c r="RVM75" s="46"/>
      <c r="RVN75" s="46"/>
      <c r="RVO75" s="46"/>
      <c r="RVP75" s="46"/>
      <c r="RVQ75" s="46"/>
      <c r="RVR75" s="46"/>
      <c r="RVS75" s="46"/>
      <c r="RVT75" s="46"/>
      <c r="RVU75" s="46"/>
      <c r="RVV75" s="46"/>
      <c r="RVW75" s="46"/>
      <c r="RVX75" s="46"/>
      <c r="RVY75" s="46"/>
      <c r="RVZ75" s="46"/>
      <c r="RWA75" s="46"/>
      <c r="RWB75" s="46"/>
      <c r="RWC75" s="46"/>
      <c r="RWD75" s="46"/>
      <c r="RWE75" s="46"/>
      <c r="RWF75" s="46"/>
      <c r="RWG75" s="46"/>
      <c r="RWH75" s="46"/>
      <c r="RWI75" s="46"/>
      <c r="RWJ75" s="46"/>
      <c r="RWK75" s="46"/>
      <c r="RWL75" s="46"/>
      <c r="RWM75" s="46"/>
      <c r="RWN75" s="46"/>
      <c r="RWO75" s="46"/>
      <c r="RWP75" s="46"/>
      <c r="RWQ75" s="46"/>
      <c r="RWR75" s="46"/>
      <c r="RWS75" s="46"/>
      <c r="RWT75" s="46"/>
      <c r="RWU75" s="46"/>
      <c r="RWV75" s="46"/>
      <c r="RWW75" s="46"/>
      <c r="RWX75" s="46"/>
      <c r="RWY75" s="46"/>
      <c r="RWZ75" s="46"/>
      <c r="RXA75" s="46"/>
      <c r="RXB75" s="46"/>
      <c r="RXC75" s="46"/>
      <c r="RXD75" s="46"/>
      <c r="RXE75" s="46"/>
      <c r="RXF75" s="46"/>
      <c r="RXG75" s="46"/>
      <c r="RXH75" s="46"/>
      <c r="RXI75" s="46"/>
      <c r="RXJ75" s="46"/>
      <c r="RXK75" s="46"/>
      <c r="RXL75" s="46"/>
      <c r="RXM75" s="46"/>
      <c r="RXN75" s="46"/>
      <c r="RXO75" s="46"/>
      <c r="RXP75" s="46"/>
      <c r="RXQ75" s="46"/>
      <c r="RXR75" s="46"/>
      <c r="RXS75" s="46"/>
      <c r="RXT75" s="46"/>
      <c r="RXU75" s="46"/>
      <c r="RXV75" s="46"/>
      <c r="RXW75" s="46"/>
      <c r="RXX75" s="46"/>
      <c r="RXY75" s="46"/>
      <c r="RXZ75" s="46"/>
      <c r="RYA75" s="46"/>
      <c r="RYB75" s="46"/>
      <c r="RYC75" s="46"/>
      <c r="RYD75" s="46"/>
      <c r="RYE75" s="46"/>
      <c r="RYF75" s="46"/>
      <c r="RYG75" s="46"/>
      <c r="RYH75" s="46"/>
      <c r="RYI75" s="46"/>
      <c r="RYJ75" s="46"/>
      <c r="RYK75" s="46"/>
      <c r="RYL75" s="46"/>
      <c r="RYM75" s="46"/>
      <c r="RYN75" s="46"/>
      <c r="RYO75" s="46"/>
      <c r="RYP75" s="46"/>
      <c r="RYQ75" s="46"/>
      <c r="RYR75" s="46"/>
      <c r="RYS75" s="46"/>
      <c r="RYT75" s="46"/>
      <c r="RYU75" s="46"/>
      <c r="RYV75" s="46"/>
      <c r="RYW75" s="46"/>
      <c r="RYX75" s="46"/>
      <c r="RYY75" s="46"/>
      <c r="RYZ75" s="46"/>
      <c r="RZA75" s="46"/>
      <c r="RZB75" s="46"/>
      <c r="RZC75" s="46"/>
      <c r="RZD75" s="46"/>
      <c r="RZE75" s="46"/>
      <c r="RZF75" s="46"/>
      <c r="RZG75" s="46"/>
      <c r="RZH75" s="46"/>
      <c r="RZI75" s="46"/>
      <c r="RZJ75" s="46"/>
      <c r="RZK75" s="46"/>
      <c r="RZL75" s="46"/>
      <c r="RZM75" s="46"/>
      <c r="RZN75" s="46"/>
      <c r="RZO75" s="46"/>
      <c r="RZP75" s="46"/>
      <c r="RZQ75" s="46"/>
      <c r="RZR75" s="46"/>
      <c r="RZS75" s="46"/>
      <c r="RZT75" s="46"/>
      <c r="RZU75" s="46"/>
      <c r="RZV75" s="46"/>
      <c r="RZW75" s="46"/>
      <c r="RZX75" s="46"/>
      <c r="RZY75" s="46"/>
      <c r="RZZ75" s="46"/>
      <c r="SAA75" s="46"/>
      <c r="SAB75" s="46"/>
      <c r="SAC75" s="46"/>
      <c r="SAD75" s="46"/>
      <c r="SAE75" s="46"/>
      <c r="SAF75" s="46"/>
      <c r="SAG75" s="46"/>
      <c r="SAH75" s="46"/>
      <c r="SAI75" s="46"/>
      <c r="SAJ75" s="46"/>
      <c r="SAK75" s="46"/>
      <c r="SAL75" s="46"/>
      <c r="SAM75" s="46"/>
      <c r="SAN75" s="46"/>
      <c r="SAO75" s="46"/>
      <c r="SAP75" s="46"/>
      <c r="SAQ75" s="46"/>
      <c r="SAR75" s="46"/>
      <c r="SAS75" s="46"/>
      <c r="SAT75" s="46"/>
      <c r="SAU75" s="46"/>
      <c r="SAV75" s="46"/>
      <c r="SAW75" s="46"/>
      <c r="SAX75" s="46"/>
      <c r="SAY75" s="46"/>
      <c r="SAZ75" s="46"/>
      <c r="SBA75" s="46"/>
      <c r="SBB75" s="46"/>
      <c r="SBC75" s="46"/>
      <c r="SBD75" s="46"/>
      <c r="SBE75" s="46"/>
      <c r="SBF75" s="46"/>
      <c r="SBG75" s="46"/>
      <c r="SBH75" s="46"/>
      <c r="SBI75" s="46"/>
      <c r="SBJ75" s="46"/>
      <c r="SBK75" s="46"/>
      <c r="SBL75" s="46"/>
      <c r="SBM75" s="46"/>
      <c r="SBN75" s="46"/>
      <c r="SBO75" s="46"/>
      <c r="SBP75" s="46"/>
      <c r="SBQ75" s="46"/>
      <c r="SBR75" s="46"/>
      <c r="SBS75" s="46"/>
      <c r="SBT75" s="46"/>
      <c r="SBU75" s="46"/>
      <c r="SBV75" s="46"/>
      <c r="SBW75" s="46"/>
      <c r="SBX75" s="46"/>
      <c r="SBY75" s="46"/>
      <c r="SBZ75" s="46"/>
      <c r="SCA75" s="46"/>
      <c r="SCB75" s="46"/>
      <c r="SCC75" s="46"/>
      <c r="SCD75" s="46"/>
      <c r="SCE75" s="46"/>
      <c r="SCF75" s="46"/>
      <c r="SCG75" s="46"/>
      <c r="SCH75" s="46"/>
      <c r="SCI75" s="46"/>
      <c r="SCJ75" s="46"/>
      <c r="SCK75" s="46"/>
      <c r="SCL75" s="46"/>
      <c r="SCM75" s="46"/>
      <c r="SCN75" s="46"/>
      <c r="SCO75" s="46"/>
      <c r="SCP75" s="46"/>
      <c r="SCQ75" s="46"/>
      <c r="SCR75" s="46"/>
      <c r="SCS75" s="46"/>
      <c r="SCT75" s="46"/>
      <c r="SCU75" s="46"/>
      <c r="SCV75" s="46"/>
      <c r="SCW75" s="46"/>
      <c r="SCX75" s="46"/>
      <c r="SCY75" s="46"/>
      <c r="SCZ75" s="46"/>
      <c r="SDA75" s="46"/>
      <c r="SDB75" s="46"/>
      <c r="SDC75" s="46"/>
      <c r="SDD75" s="46"/>
      <c r="SDE75" s="46"/>
      <c r="SDF75" s="46"/>
      <c r="SDG75" s="46"/>
      <c r="SDH75" s="46"/>
      <c r="SDI75" s="46"/>
      <c r="SDJ75" s="46"/>
      <c r="SDK75" s="46"/>
      <c r="SDL75" s="46"/>
      <c r="SDM75" s="46"/>
      <c r="SDN75" s="46"/>
      <c r="SDO75" s="46"/>
      <c r="SDP75" s="46"/>
      <c r="SDQ75" s="46"/>
      <c r="SDR75" s="46"/>
      <c r="SDS75" s="46"/>
      <c r="SDT75" s="46"/>
      <c r="SDU75" s="46"/>
      <c r="SDV75" s="46"/>
      <c r="SDW75" s="46"/>
      <c r="SDX75" s="46"/>
      <c r="SDY75" s="46"/>
      <c r="SDZ75" s="46"/>
      <c r="SEA75" s="46"/>
      <c r="SEB75" s="46"/>
      <c r="SEC75" s="46"/>
      <c r="SED75" s="46"/>
      <c r="SEE75" s="46"/>
      <c r="SEF75" s="46"/>
      <c r="SEG75" s="46"/>
      <c r="SEH75" s="46"/>
      <c r="SEI75" s="46"/>
      <c r="SEJ75" s="46"/>
      <c r="SEK75" s="46"/>
      <c r="SEL75" s="46"/>
      <c r="SEM75" s="46"/>
      <c r="SEN75" s="46"/>
      <c r="SEO75" s="46"/>
      <c r="SEP75" s="46"/>
      <c r="SEQ75" s="46"/>
      <c r="SER75" s="46"/>
      <c r="SES75" s="46"/>
      <c r="SET75" s="46"/>
      <c r="SEU75" s="46"/>
      <c r="SEV75" s="46"/>
      <c r="SEW75" s="46"/>
      <c r="SEX75" s="46"/>
      <c r="SEY75" s="46"/>
      <c r="SEZ75" s="46"/>
      <c r="SFA75" s="46"/>
      <c r="SFB75" s="46"/>
      <c r="SFC75" s="46"/>
      <c r="SFD75" s="46"/>
      <c r="SFE75" s="46"/>
      <c r="SFF75" s="46"/>
      <c r="SFG75" s="46"/>
      <c r="SFH75" s="46"/>
      <c r="SFI75" s="46"/>
      <c r="SFJ75" s="46"/>
      <c r="SFK75" s="46"/>
      <c r="SFL75" s="46"/>
      <c r="SFM75" s="46"/>
      <c r="SFN75" s="46"/>
      <c r="SFO75" s="46"/>
      <c r="SFP75" s="46"/>
      <c r="SFQ75" s="46"/>
      <c r="SFR75" s="46"/>
      <c r="SFS75" s="46"/>
      <c r="SFT75" s="46"/>
      <c r="SFU75" s="46"/>
      <c r="SFV75" s="46"/>
      <c r="SFW75" s="46"/>
      <c r="SFX75" s="46"/>
      <c r="SFY75" s="46"/>
      <c r="SFZ75" s="46"/>
      <c r="SGA75" s="46"/>
      <c r="SGB75" s="46"/>
      <c r="SGC75" s="46"/>
      <c r="SGD75" s="46"/>
      <c r="SGE75" s="46"/>
      <c r="SGF75" s="46"/>
      <c r="SGG75" s="46"/>
      <c r="SGH75" s="46"/>
      <c r="SGI75" s="46"/>
      <c r="SGJ75" s="46"/>
      <c r="SGK75" s="46"/>
      <c r="SGL75" s="46"/>
      <c r="SGM75" s="46"/>
      <c r="SGN75" s="46"/>
      <c r="SGO75" s="46"/>
      <c r="SGP75" s="46"/>
      <c r="SGQ75" s="46"/>
      <c r="SGR75" s="46"/>
      <c r="SGS75" s="46"/>
      <c r="SGT75" s="46"/>
      <c r="SGU75" s="46"/>
      <c r="SGV75" s="46"/>
      <c r="SGW75" s="46"/>
      <c r="SGX75" s="46"/>
      <c r="SGY75" s="46"/>
      <c r="SGZ75" s="46"/>
      <c r="SHA75" s="46"/>
      <c r="SHB75" s="46"/>
      <c r="SHC75" s="46"/>
      <c r="SHD75" s="46"/>
      <c r="SHE75" s="46"/>
      <c r="SHF75" s="46"/>
      <c r="SHG75" s="46"/>
      <c r="SHH75" s="46"/>
      <c r="SHI75" s="46"/>
      <c r="SHJ75" s="46"/>
      <c r="SHK75" s="46"/>
      <c r="SHL75" s="46"/>
      <c r="SHM75" s="46"/>
      <c r="SHN75" s="46"/>
      <c r="SHO75" s="46"/>
      <c r="SHP75" s="46"/>
      <c r="SHQ75" s="46"/>
      <c r="SHR75" s="46"/>
      <c r="SHS75" s="46"/>
      <c r="SHT75" s="46"/>
      <c r="SHU75" s="46"/>
      <c r="SHV75" s="46"/>
      <c r="SHW75" s="46"/>
      <c r="SHX75" s="46"/>
      <c r="SHY75" s="46"/>
      <c r="SHZ75" s="46"/>
      <c r="SIA75" s="46"/>
      <c r="SIB75" s="46"/>
      <c r="SIC75" s="46"/>
      <c r="SID75" s="46"/>
      <c r="SIE75" s="46"/>
      <c r="SIF75" s="46"/>
      <c r="SIG75" s="46"/>
      <c r="SIH75" s="46"/>
      <c r="SII75" s="46"/>
      <c r="SIJ75" s="46"/>
      <c r="SIK75" s="46"/>
      <c r="SIL75" s="46"/>
      <c r="SIM75" s="46"/>
      <c r="SIN75" s="46"/>
      <c r="SIO75" s="46"/>
      <c r="SIP75" s="46"/>
      <c r="SIQ75" s="46"/>
      <c r="SIR75" s="46"/>
      <c r="SIS75" s="46"/>
      <c r="SIT75" s="46"/>
      <c r="SIU75" s="46"/>
      <c r="SIV75" s="46"/>
      <c r="SIW75" s="46"/>
      <c r="SIX75" s="46"/>
      <c r="SIY75" s="46"/>
      <c r="SIZ75" s="46"/>
      <c r="SJA75" s="46"/>
      <c r="SJB75" s="46"/>
      <c r="SJC75" s="46"/>
      <c r="SJD75" s="46"/>
      <c r="SJE75" s="46"/>
      <c r="SJF75" s="46"/>
      <c r="SJG75" s="46"/>
      <c r="SJH75" s="46"/>
      <c r="SJI75" s="46"/>
      <c r="SJJ75" s="46"/>
      <c r="SJK75" s="46"/>
      <c r="SJL75" s="46"/>
      <c r="SJM75" s="46"/>
      <c r="SJN75" s="46"/>
      <c r="SJO75" s="46"/>
      <c r="SJP75" s="46"/>
      <c r="SJQ75" s="46"/>
      <c r="SJR75" s="46"/>
      <c r="SJS75" s="46"/>
      <c r="SJT75" s="46"/>
      <c r="SJU75" s="46"/>
      <c r="SJV75" s="46"/>
      <c r="SJW75" s="46"/>
      <c r="SJX75" s="46"/>
      <c r="SJY75" s="46"/>
      <c r="SJZ75" s="46"/>
      <c r="SKA75" s="46"/>
      <c r="SKB75" s="46"/>
      <c r="SKC75" s="46"/>
      <c r="SKD75" s="46"/>
      <c r="SKE75" s="46"/>
      <c r="SKF75" s="46"/>
      <c r="SKG75" s="46"/>
      <c r="SKH75" s="46"/>
      <c r="SKI75" s="46"/>
      <c r="SKJ75" s="46"/>
      <c r="SKK75" s="46"/>
      <c r="SKL75" s="46"/>
      <c r="SKM75" s="46"/>
      <c r="SKN75" s="46"/>
      <c r="SKO75" s="46"/>
      <c r="SKP75" s="46"/>
      <c r="SKQ75" s="46"/>
      <c r="SKR75" s="46"/>
      <c r="SKS75" s="46"/>
      <c r="SKT75" s="46"/>
      <c r="SKU75" s="46"/>
      <c r="SKV75" s="46"/>
      <c r="SKW75" s="46"/>
      <c r="SKX75" s="46"/>
      <c r="SKY75" s="46"/>
      <c r="SKZ75" s="46"/>
      <c r="SLA75" s="46"/>
      <c r="SLB75" s="46"/>
      <c r="SLC75" s="46"/>
      <c r="SLD75" s="46"/>
      <c r="SLE75" s="46"/>
      <c r="SLF75" s="46"/>
      <c r="SLG75" s="46"/>
      <c r="SLH75" s="46"/>
      <c r="SLI75" s="46"/>
      <c r="SLJ75" s="46"/>
      <c r="SLK75" s="46"/>
      <c r="SLL75" s="46"/>
      <c r="SLM75" s="46"/>
      <c r="SLN75" s="46"/>
      <c r="SLO75" s="46"/>
      <c r="SLP75" s="46"/>
      <c r="SLQ75" s="46"/>
      <c r="SLR75" s="46"/>
      <c r="SLS75" s="46"/>
      <c r="SLT75" s="46"/>
      <c r="SLU75" s="46"/>
      <c r="SLV75" s="46"/>
      <c r="SLW75" s="46"/>
      <c r="SLX75" s="46"/>
      <c r="SLY75" s="46"/>
      <c r="SLZ75" s="46"/>
      <c r="SMA75" s="46"/>
      <c r="SMB75" s="46"/>
      <c r="SMC75" s="46"/>
      <c r="SMD75" s="46"/>
      <c r="SME75" s="46"/>
      <c r="SMF75" s="46"/>
      <c r="SMG75" s="46"/>
      <c r="SMH75" s="46"/>
      <c r="SMI75" s="46"/>
      <c r="SMJ75" s="46"/>
      <c r="SMK75" s="46"/>
      <c r="SML75" s="46"/>
      <c r="SMM75" s="46"/>
      <c r="SMN75" s="46"/>
      <c r="SMO75" s="46"/>
      <c r="SMP75" s="46"/>
      <c r="SMQ75" s="46"/>
      <c r="SMR75" s="46"/>
      <c r="SMS75" s="46"/>
      <c r="SMT75" s="46"/>
      <c r="SMU75" s="46"/>
      <c r="SMV75" s="46"/>
      <c r="SMW75" s="46"/>
      <c r="SMX75" s="46"/>
      <c r="SMY75" s="46"/>
      <c r="SMZ75" s="46"/>
      <c r="SNA75" s="46"/>
      <c r="SNB75" s="46"/>
      <c r="SNC75" s="46"/>
      <c r="SND75" s="46"/>
      <c r="SNE75" s="46"/>
      <c r="SNF75" s="46"/>
      <c r="SNG75" s="46"/>
      <c r="SNH75" s="46"/>
      <c r="SNI75" s="46"/>
      <c r="SNJ75" s="46"/>
      <c r="SNK75" s="46"/>
      <c r="SNL75" s="46"/>
      <c r="SNM75" s="46"/>
      <c r="SNN75" s="46"/>
      <c r="SNO75" s="46"/>
      <c r="SNP75" s="46"/>
      <c r="SNQ75" s="46"/>
      <c r="SNR75" s="46"/>
      <c r="SNS75" s="46"/>
      <c r="SNT75" s="46"/>
      <c r="SNU75" s="46"/>
      <c r="SNV75" s="46"/>
      <c r="SNW75" s="46"/>
      <c r="SNX75" s="46"/>
      <c r="SNY75" s="46"/>
      <c r="SNZ75" s="46"/>
      <c r="SOA75" s="46"/>
      <c r="SOB75" s="46"/>
      <c r="SOC75" s="46"/>
      <c r="SOD75" s="46"/>
      <c r="SOE75" s="46"/>
      <c r="SOF75" s="46"/>
      <c r="SOG75" s="46"/>
      <c r="SOH75" s="46"/>
      <c r="SOI75" s="46"/>
      <c r="SOJ75" s="46"/>
      <c r="SOK75" s="46"/>
      <c r="SOL75" s="46"/>
      <c r="SOM75" s="46"/>
      <c r="SON75" s="46"/>
      <c r="SOO75" s="46"/>
      <c r="SOP75" s="46"/>
      <c r="SOQ75" s="46"/>
      <c r="SOR75" s="46"/>
      <c r="SOS75" s="46"/>
      <c r="SOT75" s="46"/>
      <c r="SOU75" s="46"/>
      <c r="SOV75" s="46"/>
      <c r="SOW75" s="46"/>
      <c r="SOX75" s="46"/>
      <c r="SOY75" s="46"/>
      <c r="SOZ75" s="46"/>
      <c r="SPA75" s="46"/>
      <c r="SPB75" s="46"/>
      <c r="SPC75" s="46"/>
      <c r="SPD75" s="46"/>
      <c r="SPE75" s="46"/>
      <c r="SPF75" s="46"/>
      <c r="SPG75" s="46"/>
      <c r="SPH75" s="46"/>
      <c r="SPI75" s="46"/>
      <c r="SPJ75" s="46"/>
      <c r="SPK75" s="46"/>
      <c r="SPL75" s="46"/>
      <c r="SPM75" s="46"/>
      <c r="SPN75" s="46"/>
      <c r="SPO75" s="46"/>
      <c r="SPP75" s="46"/>
      <c r="SPQ75" s="46"/>
      <c r="SPR75" s="46"/>
      <c r="SPS75" s="46"/>
      <c r="SPT75" s="46"/>
      <c r="SPU75" s="46"/>
      <c r="SPV75" s="46"/>
      <c r="SPW75" s="46"/>
      <c r="SPX75" s="46"/>
      <c r="SPY75" s="46"/>
      <c r="SPZ75" s="46"/>
      <c r="SQA75" s="46"/>
      <c r="SQB75" s="46"/>
      <c r="SQC75" s="46"/>
      <c r="SQD75" s="46"/>
      <c r="SQE75" s="46"/>
      <c r="SQF75" s="46"/>
      <c r="SQG75" s="46"/>
      <c r="SQH75" s="46"/>
      <c r="SQI75" s="46"/>
      <c r="SQJ75" s="46"/>
      <c r="SQK75" s="46"/>
      <c r="SQL75" s="46"/>
      <c r="SQM75" s="46"/>
      <c r="SQN75" s="46"/>
      <c r="SQO75" s="46"/>
      <c r="SQP75" s="46"/>
      <c r="SQQ75" s="46"/>
      <c r="SQR75" s="46"/>
      <c r="SQS75" s="46"/>
      <c r="SQT75" s="46"/>
      <c r="SQU75" s="46"/>
      <c r="SQV75" s="46"/>
      <c r="SQW75" s="46"/>
      <c r="SQX75" s="46"/>
      <c r="SQY75" s="46"/>
      <c r="SQZ75" s="46"/>
      <c r="SRA75" s="46"/>
      <c r="SRB75" s="46"/>
      <c r="SRC75" s="46"/>
      <c r="SRD75" s="46"/>
      <c r="SRE75" s="46"/>
      <c r="SRF75" s="46"/>
      <c r="SRG75" s="46"/>
      <c r="SRH75" s="46"/>
      <c r="SRI75" s="46"/>
      <c r="SRJ75" s="46"/>
      <c r="SRK75" s="46"/>
      <c r="SRL75" s="46"/>
      <c r="SRM75" s="46"/>
      <c r="SRN75" s="46"/>
      <c r="SRO75" s="46"/>
      <c r="SRP75" s="46"/>
      <c r="SRQ75" s="46"/>
      <c r="SRR75" s="46"/>
      <c r="SRS75" s="46"/>
      <c r="SRT75" s="46"/>
      <c r="SRU75" s="46"/>
      <c r="SRV75" s="46"/>
      <c r="SRW75" s="46"/>
      <c r="SRX75" s="46"/>
      <c r="SRY75" s="46"/>
      <c r="SRZ75" s="46"/>
      <c r="SSA75" s="46"/>
      <c r="SSB75" s="46"/>
      <c r="SSC75" s="46"/>
      <c r="SSD75" s="46"/>
      <c r="SSE75" s="46"/>
      <c r="SSF75" s="46"/>
      <c r="SSG75" s="46"/>
      <c r="SSH75" s="46"/>
      <c r="SSI75" s="46"/>
      <c r="SSJ75" s="46"/>
      <c r="SSK75" s="46"/>
      <c r="SSL75" s="46"/>
      <c r="SSM75" s="46"/>
      <c r="SSN75" s="46"/>
      <c r="SSO75" s="46"/>
      <c r="SSP75" s="46"/>
      <c r="SSQ75" s="46"/>
      <c r="SSR75" s="46"/>
      <c r="SSS75" s="46"/>
      <c r="SST75" s="46"/>
      <c r="SSU75" s="46"/>
      <c r="SSV75" s="46"/>
      <c r="SSW75" s="46"/>
      <c r="SSX75" s="46"/>
      <c r="SSY75" s="46"/>
      <c r="SSZ75" s="46"/>
      <c r="STA75" s="46"/>
      <c r="STB75" s="46"/>
      <c r="STC75" s="46"/>
      <c r="STD75" s="46"/>
      <c r="STE75" s="46"/>
      <c r="STF75" s="46"/>
      <c r="STG75" s="46"/>
      <c r="STH75" s="46"/>
      <c r="STI75" s="46"/>
      <c r="STJ75" s="46"/>
      <c r="STK75" s="46"/>
      <c r="STL75" s="46"/>
      <c r="STM75" s="46"/>
      <c r="STN75" s="46"/>
      <c r="STO75" s="46"/>
      <c r="STP75" s="46"/>
      <c r="STQ75" s="46"/>
      <c r="STR75" s="46"/>
      <c r="STS75" s="46"/>
      <c r="STT75" s="46"/>
      <c r="STU75" s="46"/>
      <c r="STV75" s="46"/>
      <c r="STW75" s="46"/>
      <c r="STX75" s="46"/>
      <c r="STY75" s="46"/>
      <c r="STZ75" s="46"/>
      <c r="SUA75" s="46"/>
      <c r="SUB75" s="46"/>
      <c r="SUC75" s="46"/>
      <c r="SUD75" s="46"/>
      <c r="SUE75" s="46"/>
      <c r="SUF75" s="46"/>
      <c r="SUG75" s="46"/>
      <c r="SUH75" s="46"/>
      <c r="SUI75" s="46"/>
      <c r="SUJ75" s="46"/>
      <c r="SUK75" s="46"/>
      <c r="SUL75" s="46"/>
      <c r="SUM75" s="46"/>
      <c r="SUN75" s="46"/>
      <c r="SUO75" s="46"/>
      <c r="SUP75" s="46"/>
      <c r="SUQ75" s="46"/>
      <c r="SUR75" s="46"/>
      <c r="SUS75" s="46"/>
      <c r="SUT75" s="46"/>
      <c r="SUU75" s="46"/>
      <c r="SUV75" s="46"/>
      <c r="SUW75" s="46"/>
      <c r="SUX75" s="46"/>
      <c r="SUY75" s="46"/>
      <c r="SUZ75" s="46"/>
      <c r="SVA75" s="46"/>
      <c r="SVB75" s="46"/>
      <c r="SVC75" s="46"/>
      <c r="SVD75" s="46"/>
      <c r="SVE75" s="46"/>
      <c r="SVF75" s="46"/>
      <c r="SVG75" s="46"/>
      <c r="SVH75" s="46"/>
      <c r="SVI75" s="46"/>
      <c r="SVJ75" s="46"/>
      <c r="SVK75" s="46"/>
      <c r="SVL75" s="46"/>
      <c r="SVM75" s="46"/>
      <c r="SVN75" s="46"/>
      <c r="SVO75" s="46"/>
      <c r="SVP75" s="46"/>
      <c r="SVQ75" s="46"/>
      <c r="SVR75" s="46"/>
      <c r="SVS75" s="46"/>
      <c r="SVT75" s="46"/>
      <c r="SVU75" s="46"/>
      <c r="SVV75" s="46"/>
      <c r="SVW75" s="46"/>
      <c r="SVX75" s="46"/>
      <c r="SVY75" s="46"/>
      <c r="SVZ75" s="46"/>
      <c r="SWA75" s="46"/>
      <c r="SWB75" s="46"/>
      <c r="SWC75" s="46"/>
      <c r="SWD75" s="46"/>
      <c r="SWE75" s="46"/>
      <c r="SWF75" s="46"/>
      <c r="SWG75" s="46"/>
      <c r="SWH75" s="46"/>
      <c r="SWI75" s="46"/>
      <c r="SWJ75" s="46"/>
      <c r="SWK75" s="46"/>
      <c r="SWL75" s="46"/>
      <c r="SWM75" s="46"/>
      <c r="SWN75" s="46"/>
      <c r="SWO75" s="46"/>
      <c r="SWP75" s="46"/>
      <c r="SWQ75" s="46"/>
      <c r="SWR75" s="46"/>
      <c r="SWS75" s="46"/>
      <c r="SWT75" s="46"/>
      <c r="SWU75" s="46"/>
      <c r="SWV75" s="46"/>
      <c r="SWW75" s="46"/>
      <c r="SWX75" s="46"/>
      <c r="SWY75" s="46"/>
      <c r="SWZ75" s="46"/>
      <c r="SXA75" s="46"/>
      <c r="SXB75" s="46"/>
      <c r="SXC75" s="46"/>
      <c r="SXD75" s="46"/>
      <c r="SXE75" s="46"/>
      <c r="SXF75" s="46"/>
      <c r="SXG75" s="46"/>
      <c r="SXH75" s="46"/>
      <c r="SXI75" s="46"/>
      <c r="SXJ75" s="46"/>
      <c r="SXK75" s="46"/>
      <c r="SXL75" s="46"/>
      <c r="SXM75" s="46"/>
      <c r="SXN75" s="46"/>
      <c r="SXO75" s="46"/>
      <c r="SXP75" s="46"/>
      <c r="SXQ75" s="46"/>
      <c r="SXR75" s="46"/>
      <c r="SXS75" s="46"/>
      <c r="SXT75" s="46"/>
      <c r="SXU75" s="46"/>
      <c r="SXV75" s="46"/>
      <c r="SXW75" s="46"/>
      <c r="SXX75" s="46"/>
      <c r="SXY75" s="46"/>
      <c r="SXZ75" s="46"/>
      <c r="SYA75" s="46"/>
      <c r="SYB75" s="46"/>
      <c r="SYC75" s="46"/>
      <c r="SYD75" s="46"/>
      <c r="SYE75" s="46"/>
      <c r="SYF75" s="46"/>
      <c r="SYG75" s="46"/>
      <c r="SYH75" s="46"/>
      <c r="SYI75" s="46"/>
      <c r="SYJ75" s="46"/>
      <c r="SYK75" s="46"/>
      <c r="SYL75" s="46"/>
      <c r="SYM75" s="46"/>
      <c r="SYN75" s="46"/>
      <c r="SYO75" s="46"/>
      <c r="SYP75" s="46"/>
      <c r="SYQ75" s="46"/>
      <c r="SYR75" s="46"/>
      <c r="SYS75" s="46"/>
      <c r="SYT75" s="46"/>
      <c r="SYU75" s="46"/>
      <c r="SYV75" s="46"/>
      <c r="SYW75" s="46"/>
      <c r="SYX75" s="46"/>
      <c r="SYY75" s="46"/>
      <c r="SYZ75" s="46"/>
      <c r="SZA75" s="46"/>
      <c r="SZB75" s="46"/>
      <c r="SZC75" s="46"/>
      <c r="SZD75" s="46"/>
      <c r="SZE75" s="46"/>
      <c r="SZF75" s="46"/>
      <c r="SZG75" s="46"/>
      <c r="SZH75" s="46"/>
      <c r="SZI75" s="46"/>
      <c r="SZJ75" s="46"/>
      <c r="SZK75" s="46"/>
      <c r="SZL75" s="46"/>
      <c r="SZM75" s="46"/>
      <c r="SZN75" s="46"/>
      <c r="SZO75" s="46"/>
      <c r="SZP75" s="46"/>
      <c r="SZQ75" s="46"/>
      <c r="SZR75" s="46"/>
      <c r="SZS75" s="46"/>
      <c r="SZT75" s="46"/>
      <c r="SZU75" s="46"/>
      <c r="SZV75" s="46"/>
      <c r="SZW75" s="46"/>
      <c r="SZX75" s="46"/>
      <c r="SZY75" s="46"/>
      <c r="SZZ75" s="46"/>
      <c r="TAA75" s="46"/>
      <c r="TAB75" s="46"/>
      <c r="TAC75" s="46"/>
      <c r="TAD75" s="46"/>
      <c r="TAE75" s="46"/>
      <c r="TAF75" s="46"/>
      <c r="TAG75" s="46"/>
      <c r="TAH75" s="46"/>
      <c r="TAI75" s="46"/>
      <c r="TAJ75" s="46"/>
      <c r="TAK75" s="46"/>
      <c r="TAL75" s="46"/>
      <c r="TAM75" s="46"/>
      <c r="TAN75" s="46"/>
      <c r="TAO75" s="46"/>
      <c r="TAP75" s="46"/>
      <c r="TAQ75" s="46"/>
      <c r="TAR75" s="46"/>
      <c r="TAS75" s="46"/>
      <c r="TAT75" s="46"/>
      <c r="TAU75" s="46"/>
      <c r="TAV75" s="46"/>
      <c r="TAW75" s="46"/>
      <c r="TAX75" s="46"/>
      <c r="TAY75" s="46"/>
      <c r="TAZ75" s="46"/>
      <c r="TBA75" s="46"/>
      <c r="TBB75" s="46"/>
      <c r="TBC75" s="46"/>
      <c r="TBD75" s="46"/>
      <c r="TBE75" s="46"/>
      <c r="TBF75" s="46"/>
      <c r="TBG75" s="46"/>
      <c r="TBH75" s="46"/>
      <c r="TBI75" s="46"/>
      <c r="TBJ75" s="46"/>
      <c r="TBK75" s="46"/>
      <c r="TBL75" s="46"/>
      <c r="TBM75" s="46"/>
      <c r="TBN75" s="46"/>
      <c r="TBO75" s="46"/>
      <c r="TBP75" s="46"/>
      <c r="TBQ75" s="46"/>
      <c r="TBR75" s="46"/>
      <c r="TBS75" s="46"/>
      <c r="TBT75" s="46"/>
      <c r="TBU75" s="46"/>
      <c r="TBV75" s="46"/>
      <c r="TBW75" s="46"/>
      <c r="TBX75" s="46"/>
      <c r="TBY75" s="46"/>
      <c r="TBZ75" s="46"/>
      <c r="TCA75" s="46"/>
      <c r="TCB75" s="46"/>
      <c r="TCC75" s="46"/>
      <c r="TCD75" s="46"/>
      <c r="TCE75" s="46"/>
      <c r="TCF75" s="46"/>
      <c r="TCG75" s="46"/>
      <c r="TCH75" s="46"/>
      <c r="TCI75" s="46"/>
      <c r="TCJ75" s="46"/>
      <c r="TCK75" s="46"/>
      <c r="TCL75" s="46"/>
      <c r="TCM75" s="46"/>
      <c r="TCN75" s="46"/>
      <c r="TCO75" s="46"/>
      <c r="TCP75" s="46"/>
      <c r="TCQ75" s="46"/>
      <c r="TCR75" s="46"/>
      <c r="TCS75" s="46"/>
      <c r="TCT75" s="46"/>
      <c r="TCU75" s="46"/>
      <c r="TCV75" s="46"/>
      <c r="TCW75" s="46"/>
      <c r="TCX75" s="46"/>
      <c r="TCY75" s="46"/>
      <c r="TCZ75" s="46"/>
      <c r="TDA75" s="46"/>
      <c r="TDB75" s="46"/>
      <c r="TDC75" s="46"/>
      <c r="TDD75" s="46"/>
      <c r="TDE75" s="46"/>
      <c r="TDF75" s="46"/>
      <c r="TDG75" s="46"/>
      <c r="TDH75" s="46"/>
      <c r="TDI75" s="46"/>
      <c r="TDJ75" s="46"/>
      <c r="TDK75" s="46"/>
      <c r="TDL75" s="46"/>
      <c r="TDM75" s="46"/>
      <c r="TDN75" s="46"/>
      <c r="TDO75" s="46"/>
      <c r="TDP75" s="46"/>
      <c r="TDQ75" s="46"/>
      <c r="TDR75" s="46"/>
      <c r="TDS75" s="46"/>
      <c r="TDT75" s="46"/>
      <c r="TDU75" s="46"/>
      <c r="TDV75" s="46"/>
      <c r="TDW75" s="46"/>
      <c r="TDX75" s="46"/>
      <c r="TDY75" s="46"/>
      <c r="TDZ75" s="46"/>
      <c r="TEA75" s="46"/>
      <c r="TEB75" s="46"/>
      <c r="TEC75" s="46"/>
      <c r="TED75" s="46"/>
      <c r="TEE75" s="46"/>
      <c r="TEF75" s="46"/>
      <c r="TEG75" s="46"/>
      <c r="TEH75" s="46"/>
      <c r="TEI75" s="46"/>
      <c r="TEJ75" s="46"/>
      <c r="TEK75" s="46"/>
      <c r="TEL75" s="46"/>
      <c r="TEM75" s="46"/>
      <c r="TEN75" s="46"/>
      <c r="TEO75" s="46"/>
      <c r="TEP75" s="46"/>
      <c r="TEQ75" s="46"/>
      <c r="TER75" s="46"/>
      <c r="TES75" s="46"/>
      <c r="TET75" s="46"/>
      <c r="TEU75" s="46"/>
      <c r="TEV75" s="46"/>
      <c r="TEW75" s="46"/>
      <c r="TEX75" s="46"/>
      <c r="TEY75" s="46"/>
      <c r="TEZ75" s="46"/>
      <c r="TFA75" s="46"/>
      <c r="TFB75" s="46"/>
      <c r="TFC75" s="46"/>
      <c r="TFD75" s="46"/>
      <c r="TFE75" s="46"/>
      <c r="TFF75" s="46"/>
      <c r="TFG75" s="46"/>
      <c r="TFH75" s="46"/>
      <c r="TFI75" s="46"/>
      <c r="TFJ75" s="46"/>
      <c r="TFK75" s="46"/>
      <c r="TFL75" s="46"/>
      <c r="TFM75" s="46"/>
      <c r="TFN75" s="46"/>
      <c r="TFO75" s="46"/>
      <c r="TFP75" s="46"/>
      <c r="TFQ75" s="46"/>
      <c r="TFR75" s="46"/>
      <c r="TFS75" s="46"/>
      <c r="TFT75" s="46"/>
      <c r="TFU75" s="46"/>
      <c r="TFV75" s="46"/>
      <c r="TFW75" s="46"/>
      <c r="TFX75" s="46"/>
      <c r="TFY75" s="46"/>
      <c r="TFZ75" s="46"/>
      <c r="TGA75" s="46"/>
      <c r="TGB75" s="46"/>
      <c r="TGC75" s="46"/>
      <c r="TGD75" s="46"/>
      <c r="TGE75" s="46"/>
      <c r="TGF75" s="46"/>
      <c r="TGG75" s="46"/>
      <c r="TGH75" s="46"/>
      <c r="TGI75" s="46"/>
      <c r="TGJ75" s="46"/>
      <c r="TGK75" s="46"/>
      <c r="TGL75" s="46"/>
      <c r="TGM75" s="46"/>
      <c r="TGN75" s="46"/>
      <c r="TGO75" s="46"/>
      <c r="TGP75" s="46"/>
      <c r="TGQ75" s="46"/>
      <c r="TGR75" s="46"/>
      <c r="TGS75" s="46"/>
      <c r="TGT75" s="46"/>
      <c r="TGU75" s="46"/>
      <c r="TGV75" s="46"/>
      <c r="TGW75" s="46"/>
      <c r="TGX75" s="46"/>
      <c r="TGY75" s="46"/>
      <c r="TGZ75" s="46"/>
      <c r="THA75" s="46"/>
      <c r="THB75" s="46"/>
      <c r="THC75" s="46"/>
      <c r="THD75" s="46"/>
      <c r="THE75" s="46"/>
      <c r="THF75" s="46"/>
      <c r="THG75" s="46"/>
      <c r="THH75" s="46"/>
      <c r="THI75" s="46"/>
      <c r="THJ75" s="46"/>
      <c r="THK75" s="46"/>
      <c r="THL75" s="46"/>
      <c r="THM75" s="46"/>
      <c r="THN75" s="46"/>
      <c r="THO75" s="46"/>
      <c r="THP75" s="46"/>
      <c r="THQ75" s="46"/>
      <c r="THR75" s="46"/>
      <c r="THS75" s="46"/>
      <c r="THT75" s="46"/>
      <c r="THU75" s="46"/>
      <c r="THV75" s="46"/>
      <c r="THW75" s="46"/>
      <c r="THX75" s="46"/>
      <c r="THY75" s="46"/>
      <c r="THZ75" s="46"/>
      <c r="TIA75" s="46"/>
      <c r="TIB75" s="46"/>
      <c r="TIC75" s="46"/>
      <c r="TID75" s="46"/>
      <c r="TIE75" s="46"/>
      <c r="TIF75" s="46"/>
      <c r="TIG75" s="46"/>
      <c r="TIH75" s="46"/>
      <c r="TII75" s="46"/>
      <c r="TIJ75" s="46"/>
      <c r="TIK75" s="46"/>
      <c r="TIL75" s="46"/>
      <c r="TIM75" s="46"/>
      <c r="TIN75" s="46"/>
      <c r="TIO75" s="46"/>
      <c r="TIP75" s="46"/>
      <c r="TIQ75" s="46"/>
      <c r="TIR75" s="46"/>
      <c r="TIS75" s="46"/>
      <c r="TIT75" s="46"/>
      <c r="TIU75" s="46"/>
      <c r="TIV75" s="46"/>
      <c r="TIW75" s="46"/>
      <c r="TIX75" s="46"/>
      <c r="TIY75" s="46"/>
      <c r="TIZ75" s="46"/>
      <c r="TJA75" s="46"/>
      <c r="TJB75" s="46"/>
      <c r="TJC75" s="46"/>
      <c r="TJD75" s="46"/>
      <c r="TJE75" s="46"/>
      <c r="TJF75" s="46"/>
      <c r="TJG75" s="46"/>
      <c r="TJH75" s="46"/>
      <c r="TJI75" s="46"/>
      <c r="TJJ75" s="46"/>
      <c r="TJK75" s="46"/>
      <c r="TJL75" s="46"/>
      <c r="TJM75" s="46"/>
      <c r="TJN75" s="46"/>
      <c r="TJO75" s="46"/>
      <c r="TJP75" s="46"/>
      <c r="TJQ75" s="46"/>
      <c r="TJR75" s="46"/>
      <c r="TJS75" s="46"/>
      <c r="TJT75" s="46"/>
      <c r="TJU75" s="46"/>
      <c r="TJV75" s="46"/>
      <c r="TJW75" s="46"/>
      <c r="TJX75" s="46"/>
      <c r="TJY75" s="46"/>
      <c r="TJZ75" s="46"/>
      <c r="TKA75" s="46"/>
      <c r="TKB75" s="46"/>
      <c r="TKC75" s="46"/>
      <c r="TKD75" s="46"/>
      <c r="TKE75" s="46"/>
      <c r="TKF75" s="46"/>
      <c r="TKG75" s="46"/>
      <c r="TKH75" s="46"/>
      <c r="TKI75" s="46"/>
      <c r="TKJ75" s="46"/>
      <c r="TKK75" s="46"/>
      <c r="TKL75" s="46"/>
      <c r="TKM75" s="46"/>
      <c r="TKN75" s="46"/>
      <c r="TKO75" s="46"/>
      <c r="TKP75" s="46"/>
      <c r="TKQ75" s="46"/>
      <c r="TKR75" s="46"/>
      <c r="TKS75" s="46"/>
      <c r="TKT75" s="46"/>
      <c r="TKU75" s="46"/>
      <c r="TKV75" s="46"/>
      <c r="TKW75" s="46"/>
      <c r="TKX75" s="46"/>
      <c r="TKY75" s="46"/>
      <c r="TKZ75" s="46"/>
      <c r="TLA75" s="46"/>
      <c r="TLB75" s="46"/>
      <c r="TLC75" s="46"/>
      <c r="TLD75" s="46"/>
      <c r="TLE75" s="46"/>
      <c r="TLF75" s="46"/>
      <c r="TLG75" s="46"/>
      <c r="TLH75" s="46"/>
      <c r="TLI75" s="46"/>
      <c r="TLJ75" s="46"/>
      <c r="TLK75" s="46"/>
      <c r="TLL75" s="46"/>
      <c r="TLM75" s="46"/>
      <c r="TLN75" s="46"/>
      <c r="TLO75" s="46"/>
      <c r="TLP75" s="46"/>
      <c r="TLQ75" s="46"/>
      <c r="TLR75" s="46"/>
      <c r="TLS75" s="46"/>
      <c r="TLT75" s="46"/>
      <c r="TLU75" s="46"/>
      <c r="TLV75" s="46"/>
      <c r="TLW75" s="46"/>
      <c r="TLX75" s="46"/>
      <c r="TLY75" s="46"/>
      <c r="TLZ75" s="46"/>
      <c r="TMA75" s="46"/>
      <c r="TMB75" s="46"/>
      <c r="TMC75" s="46"/>
      <c r="TMD75" s="46"/>
      <c r="TME75" s="46"/>
      <c r="TMF75" s="46"/>
      <c r="TMG75" s="46"/>
      <c r="TMH75" s="46"/>
      <c r="TMI75" s="46"/>
      <c r="TMJ75" s="46"/>
      <c r="TMK75" s="46"/>
      <c r="TML75" s="46"/>
      <c r="TMM75" s="46"/>
      <c r="TMN75" s="46"/>
      <c r="TMO75" s="46"/>
      <c r="TMP75" s="46"/>
      <c r="TMQ75" s="46"/>
      <c r="TMR75" s="46"/>
      <c r="TMS75" s="46"/>
      <c r="TMT75" s="46"/>
      <c r="TMU75" s="46"/>
      <c r="TMV75" s="46"/>
      <c r="TMW75" s="46"/>
      <c r="TMX75" s="46"/>
      <c r="TMY75" s="46"/>
      <c r="TMZ75" s="46"/>
      <c r="TNA75" s="46"/>
      <c r="TNB75" s="46"/>
      <c r="TNC75" s="46"/>
      <c r="TND75" s="46"/>
      <c r="TNE75" s="46"/>
      <c r="TNF75" s="46"/>
      <c r="TNG75" s="46"/>
      <c r="TNH75" s="46"/>
      <c r="TNI75" s="46"/>
      <c r="TNJ75" s="46"/>
      <c r="TNK75" s="46"/>
      <c r="TNL75" s="46"/>
      <c r="TNM75" s="46"/>
      <c r="TNN75" s="46"/>
      <c r="TNO75" s="46"/>
      <c r="TNP75" s="46"/>
      <c r="TNQ75" s="46"/>
      <c r="TNR75" s="46"/>
      <c r="TNS75" s="46"/>
      <c r="TNT75" s="46"/>
      <c r="TNU75" s="46"/>
      <c r="TNV75" s="46"/>
      <c r="TNW75" s="46"/>
      <c r="TNX75" s="46"/>
      <c r="TNY75" s="46"/>
      <c r="TNZ75" s="46"/>
      <c r="TOA75" s="46"/>
      <c r="TOB75" s="46"/>
      <c r="TOC75" s="46"/>
      <c r="TOD75" s="46"/>
      <c r="TOE75" s="46"/>
      <c r="TOF75" s="46"/>
      <c r="TOG75" s="46"/>
      <c r="TOH75" s="46"/>
      <c r="TOI75" s="46"/>
      <c r="TOJ75" s="46"/>
      <c r="TOK75" s="46"/>
      <c r="TOL75" s="46"/>
      <c r="TOM75" s="46"/>
      <c r="TON75" s="46"/>
      <c r="TOO75" s="46"/>
      <c r="TOP75" s="46"/>
      <c r="TOQ75" s="46"/>
      <c r="TOR75" s="46"/>
      <c r="TOS75" s="46"/>
      <c r="TOT75" s="46"/>
      <c r="TOU75" s="46"/>
      <c r="TOV75" s="46"/>
      <c r="TOW75" s="46"/>
      <c r="TOX75" s="46"/>
      <c r="TOY75" s="46"/>
      <c r="TOZ75" s="46"/>
      <c r="TPA75" s="46"/>
      <c r="TPB75" s="46"/>
      <c r="TPC75" s="46"/>
      <c r="TPD75" s="46"/>
      <c r="TPE75" s="46"/>
      <c r="TPF75" s="46"/>
      <c r="TPG75" s="46"/>
      <c r="TPH75" s="46"/>
      <c r="TPI75" s="46"/>
      <c r="TPJ75" s="46"/>
      <c r="TPK75" s="46"/>
      <c r="TPL75" s="46"/>
      <c r="TPM75" s="46"/>
      <c r="TPN75" s="46"/>
      <c r="TPO75" s="46"/>
      <c r="TPP75" s="46"/>
      <c r="TPQ75" s="46"/>
      <c r="TPR75" s="46"/>
      <c r="TPS75" s="46"/>
      <c r="TPT75" s="46"/>
      <c r="TPU75" s="46"/>
      <c r="TPV75" s="46"/>
      <c r="TPW75" s="46"/>
      <c r="TPX75" s="46"/>
      <c r="TPY75" s="46"/>
      <c r="TPZ75" s="46"/>
      <c r="TQA75" s="46"/>
      <c r="TQB75" s="46"/>
      <c r="TQC75" s="46"/>
      <c r="TQD75" s="46"/>
      <c r="TQE75" s="46"/>
      <c r="TQF75" s="46"/>
      <c r="TQG75" s="46"/>
      <c r="TQH75" s="46"/>
      <c r="TQI75" s="46"/>
      <c r="TQJ75" s="46"/>
      <c r="TQK75" s="46"/>
      <c r="TQL75" s="46"/>
      <c r="TQM75" s="46"/>
      <c r="TQN75" s="46"/>
      <c r="TQO75" s="46"/>
      <c r="TQP75" s="46"/>
      <c r="TQQ75" s="46"/>
      <c r="TQR75" s="46"/>
      <c r="TQS75" s="46"/>
      <c r="TQT75" s="46"/>
      <c r="TQU75" s="46"/>
      <c r="TQV75" s="46"/>
      <c r="TQW75" s="46"/>
      <c r="TQX75" s="46"/>
      <c r="TQY75" s="46"/>
      <c r="TQZ75" s="46"/>
      <c r="TRA75" s="46"/>
      <c r="TRB75" s="46"/>
      <c r="TRC75" s="46"/>
      <c r="TRD75" s="46"/>
      <c r="TRE75" s="46"/>
      <c r="TRF75" s="46"/>
      <c r="TRG75" s="46"/>
      <c r="TRH75" s="46"/>
      <c r="TRI75" s="46"/>
      <c r="TRJ75" s="46"/>
      <c r="TRK75" s="46"/>
      <c r="TRL75" s="46"/>
      <c r="TRM75" s="46"/>
      <c r="TRN75" s="46"/>
      <c r="TRO75" s="46"/>
      <c r="TRP75" s="46"/>
      <c r="TRQ75" s="46"/>
      <c r="TRR75" s="46"/>
      <c r="TRS75" s="46"/>
      <c r="TRT75" s="46"/>
      <c r="TRU75" s="46"/>
      <c r="TRV75" s="46"/>
      <c r="TRW75" s="46"/>
      <c r="TRX75" s="46"/>
      <c r="TRY75" s="46"/>
      <c r="TRZ75" s="46"/>
      <c r="TSA75" s="46"/>
      <c r="TSB75" s="46"/>
      <c r="TSC75" s="46"/>
      <c r="TSD75" s="46"/>
      <c r="TSE75" s="46"/>
      <c r="TSF75" s="46"/>
      <c r="TSG75" s="46"/>
      <c r="TSH75" s="46"/>
      <c r="TSI75" s="46"/>
      <c r="TSJ75" s="46"/>
      <c r="TSK75" s="46"/>
      <c r="TSL75" s="46"/>
      <c r="TSM75" s="46"/>
      <c r="TSN75" s="46"/>
      <c r="TSO75" s="46"/>
      <c r="TSP75" s="46"/>
      <c r="TSQ75" s="46"/>
      <c r="TSR75" s="46"/>
      <c r="TSS75" s="46"/>
      <c r="TST75" s="46"/>
      <c r="TSU75" s="46"/>
      <c r="TSV75" s="46"/>
      <c r="TSW75" s="46"/>
      <c r="TSX75" s="46"/>
      <c r="TSY75" s="46"/>
      <c r="TSZ75" s="46"/>
      <c r="TTA75" s="46"/>
      <c r="TTB75" s="46"/>
      <c r="TTC75" s="46"/>
      <c r="TTD75" s="46"/>
      <c r="TTE75" s="46"/>
      <c r="TTF75" s="46"/>
      <c r="TTG75" s="46"/>
      <c r="TTH75" s="46"/>
      <c r="TTI75" s="46"/>
      <c r="TTJ75" s="46"/>
      <c r="TTK75" s="46"/>
      <c r="TTL75" s="46"/>
      <c r="TTM75" s="46"/>
      <c r="TTN75" s="46"/>
      <c r="TTO75" s="46"/>
      <c r="TTP75" s="46"/>
      <c r="TTQ75" s="46"/>
      <c r="TTR75" s="46"/>
      <c r="TTS75" s="46"/>
      <c r="TTT75" s="46"/>
      <c r="TTU75" s="46"/>
      <c r="TTV75" s="46"/>
      <c r="TTW75" s="46"/>
      <c r="TTX75" s="46"/>
      <c r="TTY75" s="46"/>
      <c r="TTZ75" s="46"/>
      <c r="TUA75" s="46"/>
      <c r="TUB75" s="46"/>
      <c r="TUC75" s="46"/>
      <c r="TUD75" s="46"/>
      <c r="TUE75" s="46"/>
      <c r="TUF75" s="46"/>
      <c r="TUG75" s="46"/>
      <c r="TUH75" s="46"/>
      <c r="TUI75" s="46"/>
      <c r="TUJ75" s="46"/>
      <c r="TUK75" s="46"/>
      <c r="TUL75" s="46"/>
      <c r="TUM75" s="46"/>
      <c r="TUN75" s="46"/>
      <c r="TUO75" s="46"/>
      <c r="TUP75" s="46"/>
      <c r="TUQ75" s="46"/>
      <c r="TUR75" s="46"/>
      <c r="TUS75" s="46"/>
      <c r="TUT75" s="46"/>
      <c r="TUU75" s="46"/>
      <c r="TUV75" s="46"/>
      <c r="TUW75" s="46"/>
      <c r="TUX75" s="46"/>
      <c r="TUY75" s="46"/>
      <c r="TUZ75" s="46"/>
      <c r="TVA75" s="46"/>
      <c r="TVB75" s="46"/>
      <c r="TVC75" s="46"/>
      <c r="TVD75" s="46"/>
      <c r="TVE75" s="46"/>
      <c r="TVF75" s="46"/>
      <c r="TVG75" s="46"/>
      <c r="TVH75" s="46"/>
      <c r="TVI75" s="46"/>
      <c r="TVJ75" s="46"/>
      <c r="TVK75" s="46"/>
      <c r="TVL75" s="46"/>
      <c r="TVM75" s="46"/>
      <c r="TVN75" s="46"/>
      <c r="TVO75" s="46"/>
      <c r="TVP75" s="46"/>
      <c r="TVQ75" s="46"/>
      <c r="TVR75" s="46"/>
      <c r="TVS75" s="46"/>
      <c r="TVT75" s="46"/>
      <c r="TVU75" s="46"/>
      <c r="TVV75" s="46"/>
      <c r="TVW75" s="46"/>
      <c r="TVX75" s="46"/>
      <c r="TVY75" s="46"/>
      <c r="TVZ75" s="46"/>
      <c r="TWA75" s="46"/>
      <c r="TWB75" s="46"/>
      <c r="TWC75" s="46"/>
      <c r="TWD75" s="46"/>
      <c r="TWE75" s="46"/>
      <c r="TWF75" s="46"/>
      <c r="TWG75" s="46"/>
      <c r="TWH75" s="46"/>
      <c r="TWI75" s="46"/>
      <c r="TWJ75" s="46"/>
      <c r="TWK75" s="46"/>
      <c r="TWL75" s="46"/>
      <c r="TWM75" s="46"/>
      <c r="TWN75" s="46"/>
      <c r="TWO75" s="46"/>
      <c r="TWP75" s="46"/>
      <c r="TWQ75" s="46"/>
      <c r="TWR75" s="46"/>
      <c r="TWS75" s="46"/>
      <c r="TWT75" s="46"/>
      <c r="TWU75" s="46"/>
      <c r="TWV75" s="46"/>
      <c r="TWW75" s="46"/>
      <c r="TWX75" s="46"/>
      <c r="TWY75" s="46"/>
      <c r="TWZ75" s="46"/>
      <c r="TXA75" s="46"/>
      <c r="TXB75" s="46"/>
      <c r="TXC75" s="46"/>
      <c r="TXD75" s="46"/>
      <c r="TXE75" s="46"/>
      <c r="TXF75" s="46"/>
      <c r="TXG75" s="46"/>
      <c r="TXH75" s="46"/>
      <c r="TXI75" s="46"/>
      <c r="TXJ75" s="46"/>
      <c r="TXK75" s="46"/>
      <c r="TXL75" s="46"/>
      <c r="TXM75" s="46"/>
      <c r="TXN75" s="46"/>
      <c r="TXO75" s="46"/>
      <c r="TXP75" s="46"/>
      <c r="TXQ75" s="46"/>
      <c r="TXR75" s="46"/>
      <c r="TXS75" s="46"/>
      <c r="TXT75" s="46"/>
      <c r="TXU75" s="46"/>
      <c r="TXV75" s="46"/>
      <c r="TXW75" s="46"/>
      <c r="TXX75" s="46"/>
      <c r="TXY75" s="46"/>
      <c r="TXZ75" s="46"/>
      <c r="TYA75" s="46"/>
      <c r="TYB75" s="46"/>
      <c r="TYC75" s="46"/>
      <c r="TYD75" s="46"/>
      <c r="TYE75" s="46"/>
      <c r="TYF75" s="46"/>
      <c r="TYG75" s="46"/>
      <c r="TYH75" s="46"/>
      <c r="TYI75" s="46"/>
      <c r="TYJ75" s="46"/>
      <c r="TYK75" s="46"/>
      <c r="TYL75" s="46"/>
      <c r="TYM75" s="46"/>
      <c r="TYN75" s="46"/>
      <c r="TYO75" s="46"/>
      <c r="TYP75" s="46"/>
      <c r="TYQ75" s="46"/>
      <c r="TYR75" s="46"/>
      <c r="TYS75" s="46"/>
      <c r="TYT75" s="46"/>
      <c r="TYU75" s="46"/>
      <c r="TYV75" s="46"/>
      <c r="TYW75" s="46"/>
      <c r="TYX75" s="46"/>
      <c r="TYY75" s="46"/>
      <c r="TYZ75" s="46"/>
      <c r="TZA75" s="46"/>
      <c r="TZB75" s="46"/>
      <c r="TZC75" s="46"/>
      <c r="TZD75" s="46"/>
      <c r="TZE75" s="46"/>
      <c r="TZF75" s="46"/>
      <c r="TZG75" s="46"/>
      <c r="TZH75" s="46"/>
      <c r="TZI75" s="46"/>
      <c r="TZJ75" s="46"/>
      <c r="TZK75" s="46"/>
      <c r="TZL75" s="46"/>
      <c r="TZM75" s="46"/>
      <c r="TZN75" s="46"/>
      <c r="TZO75" s="46"/>
      <c r="TZP75" s="46"/>
      <c r="TZQ75" s="46"/>
      <c r="TZR75" s="46"/>
      <c r="TZS75" s="46"/>
      <c r="TZT75" s="46"/>
      <c r="TZU75" s="46"/>
      <c r="TZV75" s="46"/>
      <c r="TZW75" s="46"/>
      <c r="TZX75" s="46"/>
      <c r="TZY75" s="46"/>
      <c r="TZZ75" s="46"/>
      <c r="UAA75" s="46"/>
      <c r="UAB75" s="46"/>
      <c r="UAC75" s="46"/>
      <c r="UAD75" s="46"/>
      <c r="UAE75" s="46"/>
      <c r="UAF75" s="46"/>
      <c r="UAG75" s="46"/>
      <c r="UAH75" s="46"/>
      <c r="UAI75" s="46"/>
      <c r="UAJ75" s="46"/>
      <c r="UAK75" s="46"/>
      <c r="UAL75" s="46"/>
      <c r="UAM75" s="46"/>
      <c r="UAN75" s="46"/>
      <c r="UAO75" s="46"/>
      <c r="UAP75" s="46"/>
      <c r="UAQ75" s="46"/>
      <c r="UAR75" s="46"/>
      <c r="UAS75" s="46"/>
      <c r="UAT75" s="46"/>
      <c r="UAU75" s="46"/>
      <c r="UAV75" s="46"/>
      <c r="UAW75" s="46"/>
      <c r="UAX75" s="46"/>
      <c r="UAY75" s="46"/>
      <c r="UAZ75" s="46"/>
      <c r="UBA75" s="46"/>
      <c r="UBB75" s="46"/>
      <c r="UBC75" s="46"/>
      <c r="UBD75" s="46"/>
      <c r="UBE75" s="46"/>
      <c r="UBF75" s="46"/>
      <c r="UBG75" s="46"/>
      <c r="UBH75" s="46"/>
      <c r="UBI75" s="46"/>
      <c r="UBJ75" s="46"/>
      <c r="UBK75" s="46"/>
      <c r="UBL75" s="46"/>
      <c r="UBM75" s="46"/>
      <c r="UBN75" s="46"/>
      <c r="UBO75" s="46"/>
      <c r="UBP75" s="46"/>
      <c r="UBQ75" s="46"/>
      <c r="UBR75" s="46"/>
      <c r="UBS75" s="46"/>
      <c r="UBT75" s="46"/>
      <c r="UBU75" s="46"/>
      <c r="UBV75" s="46"/>
      <c r="UBW75" s="46"/>
      <c r="UBX75" s="46"/>
      <c r="UBY75" s="46"/>
      <c r="UBZ75" s="46"/>
      <c r="UCA75" s="46"/>
      <c r="UCB75" s="46"/>
      <c r="UCC75" s="46"/>
      <c r="UCD75" s="46"/>
      <c r="UCE75" s="46"/>
      <c r="UCF75" s="46"/>
      <c r="UCG75" s="46"/>
      <c r="UCH75" s="46"/>
      <c r="UCI75" s="46"/>
      <c r="UCJ75" s="46"/>
      <c r="UCK75" s="46"/>
      <c r="UCL75" s="46"/>
      <c r="UCM75" s="46"/>
      <c r="UCN75" s="46"/>
      <c r="UCO75" s="46"/>
      <c r="UCP75" s="46"/>
      <c r="UCQ75" s="46"/>
      <c r="UCR75" s="46"/>
      <c r="UCS75" s="46"/>
      <c r="UCT75" s="46"/>
      <c r="UCU75" s="46"/>
      <c r="UCV75" s="46"/>
      <c r="UCW75" s="46"/>
      <c r="UCX75" s="46"/>
      <c r="UCY75" s="46"/>
      <c r="UCZ75" s="46"/>
      <c r="UDA75" s="46"/>
      <c r="UDB75" s="46"/>
      <c r="UDC75" s="46"/>
      <c r="UDD75" s="46"/>
      <c r="UDE75" s="46"/>
      <c r="UDF75" s="46"/>
      <c r="UDG75" s="46"/>
      <c r="UDH75" s="46"/>
      <c r="UDI75" s="46"/>
      <c r="UDJ75" s="46"/>
      <c r="UDK75" s="46"/>
      <c r="UDL75" s="46"/>
      <c r="UDM75" s="46"/>
      <c r="UDN75" s="46"/>
      <c r="UDO75" s="46"/>
      <c r="UDP75" s="46"/>
      <c r="UDQ75" s="46"/>
      <c r="UDR75" s="46"/>
      <c r="UDS75" s="46"/>
      <c r="UDT75" s="46"/>
      <c r="UDU75" s="46"/>
      <c r="UDV75" s="46"/>
      <c r="UDW75" s="46"/>
      <c r="UDX75" s="46"/>
      <c r="UDY75" s="46"/>
      <c r="UDZ75" s="46"/>
      <c r="UEA75" s="46"/>
      <c r="UEB75" s="46"/>
      <c r="UEC75" s="46"/>
      <c r="UED75" s="46"/>
      <c r="UEE75" s="46"/>
      <c r="UEF75" s="46"/>
      <c r="UEG75" s="46"/>
      <c r="UEH75" s="46"/>
      <c r="UEI75" s="46"/>
      <c r="UEJ75" s="46"/>
      <c r="UEK75" s="46"/>
      <c r="UEL75" s="46"/>
      <c r="UEM75" s="46"/>
      <c r="UEN75" s="46"/>
      <c r="UEO75" s="46"/>
      <c r="UEP75" s="46"/>
      <c r="UEQ75" s="46"/>
      <c r="UER75" s="46"/>
      <c r="UES75" s="46"/>
      <c r="UET75" s="46"/>
      <c r="UEU75" s="46"/>
      <c r="UEV75" s="46"/>
      <c r="UEW75" s="46"/>
      <c r="UEX75" s="46"/>
      <c r="UEY75" s="46"/>
      <c r="UEZ75" s="46"/>
      <c r="UFA75" s="46"/>
      <c r="UFB75" s="46"/>
      <c r="UFC75" s="46"/>
      <c r="UFD75" s="46"/>
      <c r="UFE75" s="46"/>
      <c r="UFF75" s="46"/>
      <c r="UFG75" s="46"/>
      <c r="UFH75" s="46"/>
      <c r="UFI75" s="46"/>
      <c r="UFJ75" s="46"/>
      <c r="UFK75" s="46"/>
      <c r="UFL75" s="46"/>
      <c r="UFM75" s="46"/>
      <c r="UFN75" s="46"/>
      <c r="UFO75" s="46"/>
      <c r="UFP75" s="46"/>
      <c r="UFQ75" s="46"/>
      <c r="UFR75" s="46"/>
      <c r="UFS75" s="46"/>
      <c r="UFT75" s="46"/>
      <c r="UFU75" s="46"/>
      <c r="UFV75" s="46"/>
      <c r="UFW75" s="46"/>
      <c r="UFX75" s="46"/>
      <c r="UFY75" s="46"/>
      <c r="UFZ75" s="46"/>
      <c r="UGA75" s="46"/>
      <c r="UGB75" s="46"/>
      <c r="UGC75" s="46"/>
      <c r="UGD75" s="46"/>
      <c r="UGE75" s="46"/>
      <c r="UGF75" s="46"/>
      <c r="UGG75" s="46"/>
      <c r="UGH75" s="46"/>
      <c r="UGI75" s="46"/>
      <c r="UGJ75" s="46"/>
      <c r="UGK75" s="46"/>
      <c r="UGL75" s="46"/>
      <c r="UGM75" s="46"/>
      <c r="UGN75" s="46"/>
      <c r="UGO75" s="46"/>
      <c r="UGP75" s="46"/>
      <c r="UGQ75" s="46"/>
      <c r="UGR75" s="46"/>
      <c r="UGS75" s="46"/>
      <c r="UGT75" s="46"/>
      <c r="UGU75" s="46"/>
      <c r="UGV75" s="46"/>
      <c r="UGW75" s="46"/>
      <c r="UGX75" s="46"/>
      <c r="UGY75" s="46"/>
      <c r="UGZ75" s="46"/>
      <c r="UHA75" s="46"/>
      <c r="UHB75" s="46"/>
      <c r="UHC75" s="46"/>
      <c r="UHD75" s="46"/>
      <c r="UHE75" s="46"/>
      <c r="UHF75" s="46"/>
      <c r="UHG75" s="46"/>
      <c r="UHH75" s="46"/>
      <c r="UHI75" s="46"/>
      <c r="UHJ75" s="46"/>
      <c r="UHK75" s="46"/>
      <c r="UHL75" s="46"/>
      <c r="UHM75" s="46"/>
      <c r="UHN75" s="46"/>
      <c r="UHO75" s="46"/>
      <c r="UHP75" s="46"/>
      <c r="UHQ75" s="46"/>
      <c r="UHR75" s="46"/>
      <c r="UHS75" s="46"/>
      <c r="UHT75" s="46"/>
      <c r="UHU75" s="46"/>
      <c r="UHV75" s="46"/>
      <c r="UHW75" s="46"/>
      <c r="UHX75" s="46"/>
      <c r="UHY75" s="46"/>
      <c r="UHZ75" s="46"/>
      <c r="UIA75" s="46"/>
      <c r="UIB75" s="46"/>
      <c r="UIC75" s="46"/>
      <c r="UID75" s="46"/>
      <c r="UIE75" s="46"/>
      <c r="UIF75" s="46"/>
      <c r="UIG75" s="46"/>
      <c r="UIH75" s="46"/>
      <c r="UII75" s="46"/>
      <c r="UIJ75" s="46"/>
      <c r="UIK75" s="46"/>
      <c r="UIL75" s="46"/>
      <c r="UIM75" s="46"/>
      <c r="UIN75" s="46"/>
      <c r="UIO75" s="46"/>
      <c r="UIP75" s="46"/>
      <c r="UIQ75" s="46"/>
      <c r="UIR75" s="46"/>
      <c r="UIS75" s="46"/>
      <c r="UIT75" s="46"/>
      <c r="UIU75" s="46"/>
      <c r="UIV75" s="46"/>
      <c r="UIW75" s="46"/>
      <c r="UIX75" s="46"/>
      <c r="UIY75" s="46"/>
      <c r="UIZ75" s="46"/>
      <c r="UJA75" s="46"/>
      <c r="UJB75" s="46"/>
      <c r="UJC75" s="46"/>
      <c r="UJD75" s="46"/>
      <c r="UJE75" s="46"/>
      <c r="UJF75" s="46"/>
      <c r="UJG75" s="46"/>
      <c r="UJH75" s="46"/>
      <c r="UJI75" s="46"/>
      <c r="UJJ75" s="46"/>
      <c r="UJK75" s="46"/>
      <c r="UJL75" s="46"/>
      <c r="UJM75" s="46"/>
      <c r="UJN75" s="46"/>
      <c r="UJO75" s="46"/>
      <c r="UJP75" s="46"/>
      <c r="UJQ75" s="46"/>
      <c r="UJR75" s="46"/>
      <c r="UJS75" s="46"/>
      <c r="UJT75" s="46"/>
      <c r="UJU75" s="46"/>
      <c r="UJV75" s="46"/>
      <c r="UJW75" s="46"/>
      <c r="UJX75" s="46"/>
      <c r="UJY75" s="46"/>
      <c r="UJZ75" s="46"/>
      <c r="UKA75" s="46"/>
      <c r="UKB75" s="46"/>
      <c r="UKC75" s="46"/>
      <c r="UKD75" s="46"/>
      <c r="UKE75" s="46"/>
      <c r="UKF75" s="46"/>
      <c r="UKG75" s="46"/>
      <c r="UKH75" s="46"/>
      <c r="UKI75" s="46"/>
      <c r="UKJ75" s="46"/>
      <c r="UKK75" s="46"/>
      <c r="UKL75" s="46"/>
      <c r="UKM75" s="46"/>
      <c r="UKN75" s="46"/>
      <c r="UKO75" s="46"/>
      <c r="UKP75" s="46"/>
      <c r="UKQ75" s="46"/>
      <c r="UKR75" s="46"/>
      <c r="UKS75" s="46"/>
      <c r="UKT75" s="46"/>
      <c r="UKU75" s="46"/>
      <c r="UKV75" s="46"/>
      <c r="UKW75" s="46"/>
      <c r="UKX75" s="46"/>
      <c r="UKY75" s="46"/>
      <c r="UKZ75" s="46"/>
      <c r="ULA75" s="46"/>
      <c r="ULB75" s="46"/>
      <c r="ULC75" s="46"/>
      <c r="ULD75" s="46"/>
      <c r="ULE75" s="46"/>
      <c r="ULF75" s="46"/>
      <c r="ULG75" s="46"/>
      <c r="ULH75" s="46"/>
      <c r="ULI75" s="46"/>
      <c r="ULJ75" s="46"/>
      <c r="ULK75" s="46"/>
      <c r="ULL75" s="46"/>
      <c r="ULM75" s="46"/>
      <c r="ULN75" s="46"/>
      <c r="ULO75" s="46"/>
      <c r="ULP75" s="46"/>
      <c r="ULQ75" s="46"/>
      <c r="ULR75" s="46"/>
      <c r="ULS75" s="46"/>
      <c r="ULT75" s="46"/>
      <c r="ULU75" s="46"/>
      <c r="ULV75" s="46"/>
      <c r="ULW75" s="46"/>
      <c r="ULX75" s="46"/>
      <c r="ULY75" s="46"/>
      <c r="ULZ75" s="46"/>
      <c r="UMA75" s="46"/>
      <c r="UMB75" s="46"/>
      <c r="UMC75" s="46"/>
      <c r="UMD75" s="46"/>
      <c r="UME75" s="46"/>
      <c r="UMF75" s="46"/>
      <c r="UMG75" s="46"/>
      <c r="UMH75" s="46"/>
      <c r="UMI75" s="46"/>
      <c r="UMJ75" s="46"/>
      <c r="UMK75" s="46"/>
      <c r="UML75" s="46"/>
      <c r="UMM75" s="46"/>
      <c r="UMN75" s="46"/>
      <c r="UMO75" s="46"/>
      <c r="UMP75" s="46"/>
      <c r="UMQ75" s="46"/>
      <c r="UMR75" s="46"/>
      <c r="UMS75" s="46"/>
      <c r="UMT75" s="46"/>
      <c r="UMU75" s="46"/>
      <c r="UMV75" s="46"/>
      <c r="UMW75" s="46"/>
      <c r="UMX75" s="46"/>
      <c r="UMY75" s="46"/>
      <c r="UMZ75" s="46"/>
      <c r="UNA75" s="46"/>
      <c r="UNB75" s="46"/>
      <c r="UNC75" s="46"/>
      <c r="UND75" s="46"/>
      <c r="UNE75" s="46"/>
      <c r="UNF75" s="46"/>
      <c r="UNG75" s="46"/>
      <c r="UNH75" s="46"/>
      <c r="UNI75" s="46"/>
      <c r="UNJ75" s="46"/>
      <c r="UNK75" s="46"/>
      <c r="UNL75" s="46"/>
      <c r="UNM75" s="46"/>
      <c r="UNN75" s="46"/>
      <c r="UNO75" s="46"/>
      <c r="UNP75" s="46"/>
      <c r="UNQ75" s="46"/>
      <c r="UNR75" s="46"/>
      <c r="UNS75" s="46"/>
      <c r="UNT75" s="46"/>
      <c r="UNU75" s="46"/>
      <c r="UNV75" s="46"/>
      <c r="UNW75" s="46"/>
      <c r="UNX75" s="46"/>
      <c r="UNY75" s="46"/>
      <c r="UNZ75" s="46"/>
      <c r="UOA75" s="46"/>
      <c r="UOB75" s="46"/>
      <c r="UOC75" s="46"/>
      <c r="UOD75" s="46"/>
      <c r="UOE75" s="46"/>
      <c r="UOF75" s="46"/>
      <c r="UOG75" s="46"/>
      <c r="UOH75" s="46"/>
      <c r="UOI75" s="46"/>
      <c r="UOJ75" s="46"/>
      <c r="UOK75" s="46"/>
      <c r="UOL75" s="46"/>
      <c r="UOM75" s="46"/>
      <c r="UON75" s="46"/>
      <c r="UOO75" s="46"/>
      <c r="UOP75" s="46"/>
      <c r="UOQ75" s="46"/>
      <c r="UOR75" s="46"/>
      <c r="UOS75" s="46"/>
      <c r="UOT75" s="46"/>
      <c r="UOU75" s="46"/>
      <c r="UOV75" s="46"/>
      <c r="UOW75" s="46"/>
      <c r="UOX75" s="46"/>
      <c r="UOY75" s="46"/>
      <c r="UOZ75" s="46"/>
      <c r="UPA75" s="46"/>
      <c r="UPB75" s="46"/>
      <c r="UPC75" s="46"/>
      <c r="UPD75" s="46"/>
      <c r="UPE75" s="46"/>
      <c r="UPF75" s="46"/>
      <c r="UPG75" s="46"/>
      <c r="UPH75" s="46"/>
      <c r="UPI75" s="46"/>
      <c r="UPJ75" s="46"/>
      <c r="UPK75" s="46"/>
      <c r="UPL75" s="46"/>
      <c r="UPM75" s="46"/>
      <c r="UPN75" s="46"/>
      <c r="UPO75" s="46"/>
      <c r="UPP75" s="46"/>
      <c r="UPQ75" s="46"/>
      <c r="UPR75" s="46"/>
      <c r="UPS75" s="46"/>
      <c r="UPT75" s="46"/>
      <c r="UPU75" s="46"/>
      <c r="UPV75" s="46"/>
      <c r="UPW75" s="46"/>
      <c r="UPX75" s="46"/>
      <c r="UPY75" s="46"/>
      <c r="UPZ75" s="46"/>
      <c r="UQA75" s="46"/>
      <c r="UQB75" s="46"/>
      <c r="UQC75" s="46"/>
      <c r="UQD75" s="46"/>
      <c r="UQE75" s="46"/>
      <c r="UQF75" s="46"/>
      <c r="UQG75" s="46"/>
      <c r="UQH75" s="46"/>
      <c r="UQI75" s="46"/>
      <c r="UQJ75" s="46"/>
      <c r="UQK75" s="46"/>
      <c r="UQL75" s="46"/>
      <c r="UQM75" s="46"/>
      <c r="UQN75" s="46"/>
      <c r="UQO75" s="46"/>
      <c r="UQP75" s="46"/>
      <c r="UQQ75" s="46"/>
      <c r="UQR75" s="46"/>
      <c r="UQS75" s="46"/>
      <c r="UQT75" s="46"/>
      <c r="UQU75" s="46"/>
      <c r="UQV75" s="46"/>
      <c r="UQW75" s="46"/>
      <c r="UQX75" s="46"/>
      <c r="UQY75" s="46"/>
      <c r="UQZ75" s="46"/>
      <c r="URA75" s="46"/>
      <c r="URB75" s="46"/>
      <c r="URC75" s="46"/>
      <c r="URD75" s="46"/>
      <c r="URE75" s="46"/>
      <c r="URF75" s="46"/>
      <c r="URG75" s="46"/>
      <c r="URH75" s="46"/>
      <c r="URI75" s="46"/>
      <c r="URJ75" s="46"/>
      <c r="URK75" s="46"/>
      <c r="URL75" s="46"/>
      <c r="URM75" s="46"/>
      <c r="URN75" s="46"/>
      <c r="URO75" s="46"/>
      <c r="URP75" s="46"/>
      <c r="URQ75" s="46"/>
      <c r="URR75" s="46"/>
      <c r="URS75" s="46"/>
      <c r="URT75" s="46"/>
      <c r="URU75" s="46"/>
      <c r="URV75" s="46"/>
      <c r="URW75" s="46"/>
      <c r="URX75" s="46"/>
      <c r="URY75" s="46"/>
      <c r="URZ75" s="46"/>
      <c r="USA75" s="46"/>
      <c r="USB75" s="46"/>
      <c r="USC75" s="46"/>
      <c r="USD75" s="46"/>
      <c r="USE75" s="46"/>
      <c r="USF75" s="46"/>
      <c r="USG75" s="46"/>
      <c r="USH75" s="46"/>
      <c r="USI75" s="46"/>
      <c r="USJ75" s="46"/>
      <c r="USK75" s="46"/>
      <c r="USL75" s="46"/>
      <c r="USM75" s="46"/>
      <c r="USN75" s="46"/>
      <c r="USO75" s="46"/>
      <c r="USP75" s="46"/>
      <c r="USQ75" s="46"/>
      <c r="USR75" s="46"/>
      <c r="USS75" s="46"/>
      <c r="UST75" s="46"/>
      <c r="USU75" s="46"/>
      <c r="USV75" s="46"/>
      <c r="USW75" s="46"/>
      <c r="USX75" s="46"/>
      <c r="USY75" s="46"/>
      <c r="USZ75" s="46"/>
      <c r="UTA75" s="46"/>
      <c r="UTB75" s="46"/>
      <c r="UTC75" s="46"/>
      <c r="UTD75" s="46"/>
      <c r="UTE75" s="46"/>
      <c r="UTF75" s="46"/>
      <c r="UTG75" s="46"/>
      <c r="UTH75" s="46"/>
      <c r="UTI75" s="46"/>
      <c r="UTJ75" s="46"/>
      <c r="UTK75" s="46"/>
      <c r="UTL75" s="46"/>
      <c r="UTM75" s="46"/>
      <c r="UTN75" s="46"/>
      <c r="UTO75" s="46"/>
      <c r="UTP75" s="46"/>
      <c r="UTQ75" s="46"/>
      <c r="UTR75" s="46"/>
      <c r="UTS75" s="46"/>
      <c r="UTT75" s="46"/>
      <c r="UTU75" s="46"/>
      <c r="UTV75" s="46"/>
      <c r="UTW75" s="46"/>
      <c r="UTX75" s="46"/>
      <c r="UTY75" s="46"/>
      <c r="UTZ75" s="46"/>
      <c r="UUA75" s="46"/>
      <c r="UUB75" s="46"/>
      <c r="UUC75" s="46"/>
      <c r="UUD75" s="46"/>
      <c r="UUE75" s="46"/>
      <c r="UUF75" s="46"/>
      <c r="UUG75" s="46"/>
      <c r="UUH75" s="46"/>
      <c r="UUI75" s="46"/>
      <c r="UUJ75" s="46"/>
      <c r="UUK75" s="46"/>
      <c r="UUL75" s="46"/>
      <c r="UUM75" s="46"/>
      <c r="UUN75" s="46"/>
      <c r="UUO75" s="46"/>
      <c r="UUP75" s="46"/>
      <c r="UUQ75" s="46"/>
      <c r="UUR75" s="46"/>
      <c r="UUS75" s="46"/>
      <c r="UUT75" s="46"/>
      <c r="UUU75" s="46"/>
      <c r="UUV75" s="46"/>
      <c r="UUW75" s="46"/>
      <c r="UUX75" s="46"/>
      <c r="UUY75" s="46"/>
      <c r="UUZ75" s="46"/>
      <c r="UVA75" s="46"/>
      <c r="UVB75" s="46"/>
      <c r="UVC75" s="46"/>
      <c r="UVD75" s="46"/>
      <c r="UVE75" s="46"/>
      <c r="UVF75" s="46"/>
      <c r="UVG75" s="46"/>
      <c r="UVH75" s="46"/>
      <c r="UVI75" s="46"/>
      <c r="UVJ75" s="46"/>
      <c r="UVK75" s="46"/>
      <c r="UVL75" s="46"/>
      <c r="UVM75" s="46"/>
      <c r="UVN75" s="46"/>
      <c r="UVO75" s="46"/>
      <c r="UVP75" s="46"/>
      <c r="UVQ75" s="46"/>
      <c r="UVR75" s="46"/>
      <c r="UVS75" s="46"/>
      <c r="UVT75" s="46"/>
      <c r="UVU75" s="46"/>
      <c r="UVV75" s="46"/>
      <c r="UVW75" s="46"/>
      <c r="UVX75" s="46"/>
      <c r="UVY75" s="46"/>
      <c r="UVZ75" s="46"/>
      <c r="UWA75" s="46"/>
      <c r="UWB75" s="46"/>
      <c r="UWC75" s="46"/>
      <c r="UWD75" s="46"/>
      <c r="UWE75" s="46"/>
      <c r="UWF75" s="46"/>
      <c r="UWG75" s="46"/>
      <c r="UWH75" s="46"/>
      <c r="UWI75" s="46"/>
      <c r="UWJ75" s="46"/>
      <c r="UWK75" s="46"/>
      <c r="UWL75" s="46"/>
      <c r="UWM75" s="46"/>
      <c r="UWN75" s="46"/>
      <c r="UWO75" s="46"/>
      <c r="UWP75" s="46"/>
      <c r="UWQ75" s="46"/>
      <c r="UWR75" s="46"/>
      <c r="UWS75" s="46"/>
      <c r="UWT75" s="46"/>
      <c r="UWU75" s="46"/>
      <c r="UWV75" s="46"/>
      <c r="UWW75" s="46"/>
      <c r="UWX75" s="46"/>
      <c r="UWY75" s="46"/>
      <c r="UWZ75" s="46"/>
      <c r="UXA75" s="46"/>
      <c r="UXB75" s="46"/>
      <c r="UXC75" s="46"/>
      <c r="UXD75" s="46"/>
      <c r="UXE75" s="46"/>
      <c r="UXF75" s="46"/>
      <c r="UXG75" s="46"/>
      <c r="UXH75" s="46"/>
      <c r="UXI75" s="46"/>
      <c r="UXJ75" s="46"/>
      <c r="UXK75" s="46"/>
      <c r="UXL75" s="46"/>
      <c r="UXM75" s="46"/>
      <c r="UXN75" s="46"/>
      <c r="UXO75" s="46"/>
      <c r="UXP75" s="46"/>
      <c r="UXQ75" s="46"/>
      <c r="UXR75" s="46"/>
      <c r="UXS75" s="46"/>
      <c r="UXT75" s="46"/>
      <c r="UXU75" s="46"/>
      <c r="UXV75" s="46"/>
      <c r="UXW75" s="46"/>
      <c r="UXX75" s="46"/>
      <c r="UXY75" s="46"/>
      <c r="UXZ75" s="46"/>
      <c r="UYA75" s="46"/>
      <c r="UYB75" s="46"/>
      <c r="UYC75" s="46"/>
      <c r="UYD75" s="46"/>
      <c r="UYE75" s="46"/>
      <c r="UYF75" s="46"/>
      <c r="UYG75" s="46"/>
      <c r="UYH75" s="46"/>
      <c r="UYI75" s="46"/>
      <c r="UYJ75" s="46"/>
      <c r="UYK75" s="46"/>
      <c r="UYL75" s="46"/>
      <c r="UYM75" s="46"/>
      <c r="UYN75" s="46"/>
      <c r="UYO75" s="46"/>
      <c r="UYP75" s="46"/>
      <c r="UYQ75" s="46"/>
      <c r="UYR75" s="46"/>
      <c r="UYS75" s="46"/>
      <c r="UYT75" s="46"/>
      <c r="UYU75" s="46"/>
      <c r="UYV75" s="46"/>
      <c r="UYW75" s="46"/>
      <c r="UYX75" s="46"/>
      <c r="UYY75" s="46"/>
      <c r="UYZ75" s="46"/>
      <c r="UZA75" s="46"/>
      <c r="UZB75" s="46"/>
      <c r="UZC75" s="46"/>
      <c r="UZD75" s="46"/>
      <c r="UZE75" s="46"/>
      <c r="UZF75" s="46"/>
      <c r="UZG75" s="46"/>
      <c r="UZH75" s="46"/>
      <c r="UZI75" s="46"/>
      <c r="UZJ75" s="46"/>
      <c r="UZK75" s="46"/>
      <c r="UZL75" s="46"/>
      <c r="UZM75" s="46"/>
      <c r="UZN75" s="46"/>
      <c r="UZO75" s="46"/>
      <c r="UZP75" s="46"/>
      <c r="UZQ75" s="46"/>
      <c r="UZR75" s="46"/>
      <c r="UZS75" s="46"/>
      <c r="UZT75" s="46"/>
      <c r="UZU75" s="46"/>
      <c r="UZV75" s="46"/>
      <c r="UZW75" s="46"/>
      <c r="UZX75" s="46"/>
      <c r="UZY75" s="46"/>
      <c r="UZZ75" s="46"/>
      <c r="VAA75" s="46"/>
      <c r="VAB75" s="46"/>
      <c r="VAC75" s="46"/>
      <c r="VAD75" s="46"/>
      <c r="VAE75" s="46"/>
      <c r="VAF75" s="46"/>
      <c r="VAG75" s="46"/>
      <c r="VAH75" s="46"/>
      <c r="VAI75" s="46"/>
      <c r="VAJ75" s="46"/>
      <c r="VAK75" s="46"/>
      <c r="VAL75" s="46"/>
      <c r="VAM75" s="46"/>
      <c r="VAN75" s="46"/>
      <c r="VAO75" s="46"/>
      <c r="VAP75" s="46"/>
      <c r="VAQ75" s="46"/>
      <c r="VAR75" s="46"/>
      <c r="VAS75" s="46"/>
      <c r="VAT75" s="46"/>
      <c r="VAU75" s="46"/>
      <c r="VAV75" s="46"/>
      <c r="VAW75" s="46"/>
      <c r="VAX75" s="46"/>
      <c r="VAY75" s="46"/>
      <c r="VAZ75" s="46"/>
      <c r="VBA75" s="46"/>
      <c r="VBB75" s="46"/>
      <c r="VBC75" s="46"/>
      <c r="VBD75" s="46"/>
      <c r="VBE75" s="46"/>
      <c r="VBF75" s="46"/>
      <c r="VBG75" s="46"/>
      <c r="VBH75" s="46"/>
      <c r="VBI75" s="46"/>
      <c r="VBJ75" s="46"/>
      <c r="VBK75" s="46"/>
      <c r="VBL75" s="46"/>
      <c r="VBM75" s="46"/>
      <c r="VBN75" s="46"/>
      <c r="VBO75" s="46"/>
      <c r="VBP75" s="46"/>
      <c r="VBQ75" s="46"/>
      <c r="VBR75" s="46"/>
      <c r="VBS75" s="46"/>
      <c r="VBT75" s="46"/>
      <c r="VBU75" s="46"/>
      <c r="VBV75" s="46"/>
      <c r="VBW75" s="46"/>
      <c r="VBX75" s="46"/>
      <c r="VBY75" s="46"/>
      <c r="VBZ75" s="46"/>
      <c r="VCA75" s="46"/>
      <c r="VCB75" s="46"/>
      <c r="VCC75" s="46"/>
      <c r="VCD75" s="46"/>
      <c r="VCE75" s="46"/>
      <c r="VCF75" s="46"/>
      <c r="VCG75" s="46"/>
      <c r="VCH75" s="46"/>
      <c r="VCI75" s="46"/>
      <c r="VCJ75" s="46"/>
      <c r="VCK75" s="46"/>
      <c r="VCL75" s="46"/>
      <c r="VCM75" s="46"/>
      <c r="VCN75" s="46"/>
      <c r="VCO75" s="46"/>
      <c r="VCP75" s="46"/>
      <c r="VCQ75" s="46"/>
      <c r="VCR75" s="46"/>
      <c r="VCS75" s="46"/>
      <c r="VCT75" s="46"/>
      <c r="VCU75" s="46"/>
      <c r="VCV75" s="46"/>
      <c r="VCW75" s="46"/>
      <c r="VCX75" s="46"/>
      <c r="VCY75" s="46"/>
      <c r="VCZ75" s="46"/>
      <c r="VDA75" s="46"/>
      <c r="VDB75" s="46"/>
      <c r="VDC75" s="46"/>
      <c r="VDD75" s="46"/>
      <c r="VDE75" s="46"/>
      <c r="VDF75" s="46"/>
      <c r="VDG75" s="46"/>
      <c r="VDH75" s="46"/>
      <c r="VDI75" s="46"/>
      <c r="VDJ75" s="46"/>
      <c r="VDK75" s="46"/>
      <c r="VDL75" s="46"/>
      <c r="VDM75" s="46"/>
      <c r="VDN75" s="46"/>
      <c r="VDO75" s="46"/>
      <c r="VDP75" s="46"/>
      <c r="VDQ75" s="46"/>
      <c r="VDR75" s="46"/>
      <c r="VDS75" s="46"/>
      <c r="VDT75" s="46"/>
      <c r="VDU75" s="46"/>
      <c r="VDV75" s="46"/>
      <c r="VDW75" s="46"/>
      <c r="VDX75" s="46"/>
      <c r="VDY75" s="46"/>
      <c r="VDZ75" s="46"/>
      <c r="VEA75" s="46"/>
      <c r="VEB75" s="46"/>
      <c r="VEC75" s="46"/>
      <c r="VED75" s="46"/>
      <c r="VEE75" s="46"/>
      <c r="VEF75" s="46"/>
      <c r="VEG75" s="46"/>
      <c r="VEH75" s="46"/>
      <c r="VEI75" s="46"/>
      <c r="VEJ75" s="46"/>
      <c r="VEK75" s="46"/>
      <c r="VEL75" s="46"/>
      <c r="VEM75" s="46"/>
      <c r="VEN75" s="46"/>
      <c r="VEO75" s="46"/>
      <c r="VEP75" s="46"/>
      <c r="VEQ75" s="46"/>
      <c r="VER75" s="46"/>
      <c r="VES75" s="46"/>
      <c r="VET75" s="46"/>
      <c r="VEU75" s="46"/>
      <c r="VEV75" s="46"/>
      <c r="VEW75" s="46"/>
      <c r="VEX75" s="46"/>
      <c r="VEY75" s="46"/>
      <c r="VEZ75" s="46"/>
      <c r="VFA75" s="46"/>
      <c r="VFB75" s="46"/>
      <c r="VFC75" s="46"/>
      <c r="VFD75" s="46"/>
      <c r="VFE75" s="46"/>
      <c r="VFF75" s="46"/>
      <c r="VFG75" s="46"/>
      <c r="VFH75" s="46"/>
      <c r="VFI75" s="46"/>
      <c r="VFJ75" s="46"/>
      <c r="VFK75" s="46"/>
      <c r="VFL75" s="46"/>
      <c r="VFM75" s="46"/>
      <c r="VFN75" s="46"/>
      <c r="VFO75" s="46"/>
      <c r="VFP75" s="46"/>
      <c r="VFQ75" s="46"/>
      <c r="VFR75" s="46"/>
      <c r="VFS75" s="46"/>
      <c r="VFT75" s="46"/>
      <c r="VFU75" s="46"/>
      <c r="VFV75" s="46"/>
      <c r="VFW75" s="46"/>
      <c r="VFX75" s="46"/>
      <c r="VFY75" s="46"/>
      <c r="VFZ75" s="46"/>
      <c r="VGA75" s="46"/>
      <c r="VGB75" s="46"/>
      <c r="VGC75" s="46"/>
      <c r="VGD75" s="46"/>
      <c r="VGE75" s="46"/>
      <c r="VGF75" s="46"/>
      <c r="VGG75" s="46"/>
      <c r="VGH75" s="46"/>
      <c r="VGI75" s="46"/>
      <c r="VGJ75" s="46"/>
      <c r="VGK75" s="46"/>
      <c r="VGL75" s="46"/>
      <c r="VGM75" s="46"/>
      <c r="VGN75" s="46"/>
      <c r="VGO75" s="46"/>
      <c r="VGP75" s="46"/>
      <c r="VGQ75" s="46"/>
      <c r="VGR75" s="46"/>
      <c r="VGS75" s="46"/>
      <c r="VGT75" s="46"/>
      <c r="VGU75" s="46"/>
      <c r="VGV75" s="46"/>
      <c r="VGW75" s="46"/>
      <c r="VGX75" s="46"/>
      <c r="VGY75" s="46"/>
      <c r="VGZ75" s="46"/>
      <c r="VHA75" s="46"/>
      <c r="VHB75" s="46"/>
      <c r="VHC75" s="46"/>
      <c r="VHD75" s="46"/>
      <c r="VHE75" s="46"/>
      <c r="VHF75" s="46"/>
      <c r="VHG75" s="46"/>
      <c r="VHH75" s="46"/>
      <c r="VHI75" s="46"/>
      <c r="VHJ75" s="46"/>
      <c r="VHK75" s="46"/>
      <c r="VHL75" s="46"/>
      <c r="VHM75" s="46"/>
      <c r="VHN75" s="46"/>
      <c r="VHO75" s="46"/>
      <c r="VHP75" s="46"/>
      <c r="VHQ75" s="46"/>
      <c r="VHR75" s="46"/>
      <c r="VHS75" s="46"/>
      <c r="VHT75" s="46"/>
      <c r="VHU75" s="46"/>
      <c r="VHV75" s="46"/>
      <c r="VHW75" s="46"/>
      <c r="VHX75" s="46"/>
      <c r="VHY75" s="46"/>
      <c r="VHZ75" s="46"/>
      <c r="VIA75" s="46"/>
      <c r="VIB75" s="46"/>
      <c r="VIC75" s="46"/>
      <c r="VID75" s="46"/>
      <c r="VIE75" s="46"/>
      <c r="VIF75" s="46"/>
      <c r="VIG75" s="46"/>
      <c r="VIH75" s="46"/>
      <c r="VII75" s="46"/>
      <c r="VIJ75" s="46"/>
      <c r="VIK75" s="46"/>
      <c r="VIL75" s="46"/>
      <c r="VIM75" s="46"/>
      <c r="VIN75" s="46"/>
      <c r="VIO75" s="46"/>
      <c r="VIP75" s="46"/>
      <c r="VIQ75" s="46"/>
      <c r="VIR75" s="46"/>
      <c r="VIS75" s="46"/>
      <c r="VIT75" s="46"/>
      <c r="VIU75" s="46"/>
      <c r="VIV75" s="46"/>
      <c r="VIW75" s="46"/>
      <c r="VIX75" s="46"/>
      <c r="VIY75" s="46"/>
      <c r="VIZ75" s="46"/>
      <c r="VJA75" s="46"/>
      <c r="VJB75" s="46"/>
      <c r="VJC75" s="46"/>
      <c r="VJD75" s="46"/>
      <c r="VJE75" s="46"/>
      <c r="VJF75" s="46"/>
      <c r="VJG75" s="46"/>
      <c r="VJH75" s="46"/>
      <c r="VJI75" s="46"/>
      <c r="VJJ75" s="46"/>
      <c r="VJK75" s="46"/>
      <c r="VJL75" s="46"/>
      <c r="VJM75" s="46"/>
      <c r="VJN75" s="46"/>
      <c r="VJO75" s="46"/>
      <c r="VJP75" s="46"/>
      <c r="VJQ75" s="46"/>
      <c r="VJR75" s="46"/>
      <c r="VJS75" s="46"/>
      <c r="VJT75" s="46"/>
      <c r="VJU75" s="46"/>
      <c r="VJV75" s="46"/>
      <c r="VJW75" s="46"/>
      <c r="VJX75" s="46"/>
      <c r="VJY75" s="46"/>
      <c r="VJZ75" s="46"/>
      <c r="VKA75" s="46"/>
      <c r="VKB75" s="46"/>
      <c r="VKC75" s="46"/>
      <c r="VKD75" s="46"/>
      <c r="VKE75" s="46"/>
      <c r="VKF75" s="46"/>
      <c r="VKG75" s="46"/>
      <c r="VKH75" s="46"/>
      <c r="VKI75" s="46"/>
      <c r="VKJ75" s="46"/>
      <c r="VKK75" s="46"/>
      <c r="VKL75" s="46"/>
      <c r="VKM75" s="46"/>
      <c r="VKN75" s="46"/>
      <c r="VKO75" s="46"/>
      <c r="VKP75" s="46"/>
      <c r="VKQ75" s="46"/>
      <c r="VKR75" s="46"/>
      <c r="VKS75" s="46"/>
      <c r="VKT75" s="46"/>
      <c r="VKU75" s="46"/>
      <c r="VKV75" s="46"/>
      <c r="VKW75" s="46"/>
      <c r="VKX75" s="46"/>
      <c r="VKY75" s="46"/>
      <c r="VKZ75" s="46"/>
      <c r="VLA75" s="46"/>
      <c r="VLB75" s="46"/>
      <c r="VLC75" s="46"/>
      <c r="VLD75" s="46"/>
      <c r="VLE75" s="46"/>
      <c r="VLF75" s="46"/>
      <c r="VLG75" s="46"/>
      <c r="VLH75" s="46"/>
      <c r="VLI75" s="46"/>
      <c r="VLJ75" s="46"/>
      <c r="VLK75" s="46"/>
      <c r="VLL75" s="46"/>
      <c r="VLM75" s="46"/>
      <c r="VLN75" s="46"/>
      <c r="VLO75" s="46"/>
      <c r="VLP75" s="46"/>
      <c r="VLQ75" s="46"/>
      <c r="VLR75" s="46"/>
      <c r="VLS75" s="46"/>
      <c r="VLT75" s="46"/>
      <c r="VLU75" s="46"/>
      <c r="VLV75" s="46"/>
      <c r="VLW75" s="46"/>
      <c r="VLX75" s="46"/>
      <c r="VLY75" s="46"/>
      <c r="VLZ75" s="46"/>
      <c r="VMA75" s="46"/>
      <c r="VMB75" s="46"/>
      <c r="VMC75" s="46"/>
      <c r="VMD75" s="46"/>
      <c r="VME75" s="46"/>
      <c r="VMF75" s="46"/>
      <c r="VMG75" s="46"/>
      <c r="VMH75" s="46"/>
      <c r="VMI75" s="46"/>
      <c r="VMJ75" s="46"/>
      <c r="VMK75" s="46"/>
      <c r="VML75" s="46"/>
      <c r="VMM75" s="46"/>
      <c r="VMN75" s="46"/>
      <c r="VMO75" s="46"/>
      <c r="VMP75" s="46"/>
      <c r="VMQ75" s="46"/>
      <c r="VMR75" s="46"/>
      <c r="VMS75" s="46"/>
      <c r="VMT75" s="46"/>
      <c r="VMU75" s="46"/>
      <c r="VMV75" s="46"/>
      <c r="VMW75" s="46"/>
      <c r="VMX75" s="46"/>
      <c r="VMY75" s="46"/>
      <c r="VMZ75" s="46"/>
      <c r="VNA75" s="46"/>
      <c r="VNB75" s="46"/>
      <c r="VNC75" s="46"/>
      <c r="VND75" s="46"/>
      <c r="VNE75" s="46"/>
      <c r="VNF75" s="46"/>
      <c r="VNG75" s="46"/>
      <c r="VNH75" s="46"/>
      <c r="VNI75" s="46"/>
      <c r="VNJ75" s="46"/>
      <c r="VNK75" s="46"/>
      <c r="VNL75" s="46"/>
      <c r="VNM75" s="46"/>
      <c r="VNN75" s="46"/>
      <c r="VNO75" s="46"/>
      <c r="VNP75" s="46"/>
      <c r="VNQ75" s="46"/>
      <c r="VNR75" s="46"/>
      <c r="VNS75" s="46"/>
      <c r="VNT75" s="46"/>
      <c r="VNU75" s="46"/>
      <c r="VNV75" s="46"/>
      <c r="VNW75" s="46"/>
      <c r="VNX75" s="46"/>
      <c r="VNY75" s="46"/>
      <c r="VNZ75" s="46"/>
      <c r="VOA75" s="46"/>
      <c r="VOB75" s="46"/>
      <c r="VOC75" s="46"/>
      <c r="VOD75" s="46"/>
      <c r="VOE75" s="46"/>
      <c r="VOF75" s="46"/>
      <c r="VOG75" s="46"/>
      <c r="VOH75" s="46"/>
      <c r="VOI75" s="46"/>
      <c r="VOJ75" s="46"/>
      <c r="VOK75" s="46"/>
      <c r="VOL75" s="46"/>
      <c r="VOM75" s="46"/>
      <c r="VON75" s="46"/>
      <c r="VOO75" s="46"/>
      <c r="VOP75" s="46"/>
      <c r="VOQ75" s="46"/>
      <c r="VOR75" s="46"/>
      <c r="VOS75" s="46"/>
      <c r="VOT75" s="46"/>
      <c r="VOU75" s="46"/>
      <c r="VOV75" s="46"/>
      <c r="VOW75" s="46"/>
      <c r="VOX75" s="46"/>
      <c r="VOY75" s="46"/>
      <c r="VOZ75" s="46"/>
      <c r="VPA75" s="46"/>
      <c r="VPB75" s="46"/>
      <c r="VPC75" s="46"/>
      <c r="VPD75" s="46"/>
      <c r="VPE75" s="46"/>
      <c r="VPF75" s="46"/>
      <c r="VPG75" s="46"/>
      <c r="VPH75" s="46"/>
      <c r="VPI75" s="46"/>
      <c r="VPJ75" s="46"/>
      <c r="VPK75" s="46"/>
      <c r="VPL75" s="46"/>
      <c r="VPM75" s="46"/>
      <c r="VPN75" s="46"/>
      <c r="VPO75" s="46"/>
      <c r="VPP75" s="46"/>
      <c r="VPQ75" s="46"/>
      <c r="VPR75" s="46"/>
      <c r="VPS75" s="46"/>
      <c r="VPT75" s="46"/>
      <c r="VPU75" s="46"/>
      <c r="VPV75" s="46"/>
      <c r="VPW75" s="46"/>
      <c r="VPX75" s="46"/>
      <c r="VPY75" s="46"/>
      <c r="VPZ75" s="46"/>
      <c r="VQA75" s="46"/>
      <c r="VQB75" s="46"/>
      <c r="VQC75" s="46"/>
      <c r="VQD75" s="46"/>
      <c r="VQE75" s="46"/>
      <c r="VQF75" s="46"/>
      <c r="VQG75" s="46"/>
      <c r="VQH75" s="46"/>
      <c r="VQI75" s="46"/>
      <c r="VQJ75" s="46"/>
      <c r="VQK75" s="46"/>
      <c r="VQL75" s="46"/>
      <c r="VQM75" s="46"/>
      <c r="VQN75" s="46"/>
      <c r="VQO75" s="46"/>
      <c r="VQP75" s="46"/>
      <c r="VQQ75" s="46"/>
      <c r="VQR75" s="46"/>
      <c r="VQS75" s="46"/>
      <c r="VQT75" s="46"/>
      <c r="VQU75" s="46"/>
      <c r="VQV75" s="46"/>
      <c r="VQW75" s="46"/>
      <c r="VQX75" s="46"/>
      <c r="VQY75" s="46"/>
      <c r="VQZ75" s="46"/>
      <c r="VRA75" s="46"/>
      <c r="VRB75" s="46"/>
      <c r="VRC75" s="46"/>
      <c r="VRD75" s="46"/>
      <c r="VRE75" s="46"/>
      <c r="VRF75" s="46"/>
      <c r="VRG75" s="46"/>
      <c r="VRH75" s="46"/>
      <c r="VRI75" s="46"/>
      <c r="VRJ75" s="46"/>
      <c r="VRK75" s="46"/>
      <c r="VRL75" s="46"/>
      <c r="VRM75" s="46"/>
      <c r="VRN75" s="46"/>
      <c r="VRO75" s="46"/>
      <c r="VRP75" s="46"/>
      <c r="VRQ75" s="46"/>
      <c r="VRR75" s="46"/>
      <c r="VRS75" s="46"/>
      <c r="VRT75" s="46"/>
      <c r="VRU75" s="46"/>
      <c r="VRV75" s="46"/>
      <c r="VRW75" s="46"/>
      <c r="VRX75" s="46"/>
      <c r="VRY75" s="46"/>
      <c r="VRZ75" s="46"/>
      <c r="VSA75" s="46"/>
      <c r="VSB75" s="46"/>
      <c r="VSC75" s="46"/>
      <c r="VSD75" s="46"/>
      <c r="VSE75" s="46"/>
      <c r="VSF75" s="46"/>
      <c r="VSG75" s="46"/>
      <c r="VSH75" s="46"/>
      <c r="VSI75" s="46"/>
      <c r="VSJ75" s="46"/>
      <c r="VSK75" s="46"/>
      <c r="VSL75" s="46"/>
      <c r="VSM75" s="46"/>
      <c r="VSN75" s="46"/>
      <c r="VSO75" s="46"/>
      <c r="VSP75" s="46"/>
      <c r="VSQ75" s="46"/>
      <c r="VSR75" s="46"/>
      <c r="VSS75" s="46"/>
      <c r="VST75" s="46"/>
      <c r="VSU75" s="46"/>
      <c r="VSV75" s="46"/>
      <c r="VSW75" s="46"/>
      <c r="VSX75" s="46"/>
      <c r="VSY75" s="46"/>
      <c r="VSZ75" s="46"/>
      <c r="VTA75" s="46"/>
      <c r="VTB75" s="46"/>
      <c r="VTC75" s="46"/>
      <c r="VTD75" s="46"/>
      <c r="VTE75" s="46"/>
      <c r="VTF75" s="46"/>
      <c r="VTG75" s="46"/>
      <c r="VTH75" s="46"/>
      <c r="VTI75" s="46"/>
      <c r="VTJ75" s="46"/>
      <c r="VTK75" s="46"/>
      <c r="VTL75" s="46"/>
      <c r="VTM75" s="46"/>
      <c r="VTN75" s="46"/>
      <c r="VTO75" s="46"/>
      <c r="VTP75" s="46"/>
      <c r="VTQ75" s="46"/>
      <c r="VTR75" s="46"/>
      <c r="VTS75" s="46"/>
      <c r="VTT75" s="46"/>
      <c r="VTU75" s="46"/>
      <c r="VTV75" s="46"/>
      <c r="VTW75" s="46"/>
      <c r="VTX75" s="46"/>
      <c r="VTY75" s="46"/>
      <c r="VTZ75" s="46"/>
      <c r="VUA75" s="46"/>
      <c r="VUB75" s="46"/>
      <c r="VUC75" s="46"/>
      <c r="VUD75" s="46"/>
      <c r="VUE75" s="46"/>
      <c r="VUF75" s="46"/>
      <c r="VUG75" s="46"/>
      <c r="VUH75" s="46"/>
      <c r="VUI75" s="46"/>
      <c r="VUJ75" s="46"/>
      <c r="VUK75" s="46"/>
      <c r="VUL75" s="46"/>
      <c r="VUM75" s="46"/>
      <c r="VUN75" s="46"/>
      <c r="VUO75" s="46"/>
      <c r="VUP75" s="46"/>
      <c r="VUQ75" s="46"/>
      <c r="VUR75" s="46"/>
      <c r="VUS75" s="46"/>
      <c r="VUT75" s="46"/>
      <c r="VUU75" s="46"/>
      <c r="VUV75" s="46"/>
      <c r="VUW75" s="46"/>
      <c r="VUX75" s="46"/>
      <c r="VUY75" s="46"/>
      <c r="VUZ75" s="46"/>
      <c r="VVA75" s="46"/>
      <c r="VVB75" s="46"/>
      <c r="VVC75" s="46"/>
      <c r="VVD75" s="46"/>
      <c r="VVE75" s="46"/>
      <c r="VVF75" s="46"/>
      <c r="VVG75" s="46"/>
      <c r="VVH75" s="46"/>
      <c r="VVI75" s="46"/>
      <c r="VVJ75" s="46"/>
      <c r="VVK75" s="46"/>
      <c r="VVL75" s="46"/>
      <c r="VVM75" s="46"/>
      <c r="VVN75" s="46"/>
      <c r="VVO75" s="46"/>
      <c r="VVP75" s="46"/>
      <c r="VVQ75" s="46"/>
      <c r="VVR75" s="46"/>
      <c r="VVS75" s="46"/>
      <c r="VVT75" s="46"/>
      <c r="VVU75" s="46"/>
      <c r="VVV75" s="46"/>
      <c r="VVW75" s="46"/>
      <c r="VVX75" s="46"/>
      <c r="VVY75" s="46"/>
      <c r="VVZ75" s="46"/>
      <c r="VWA75" s="46"/>
      <c r="VWB75" s="46"/>
      <c r="VWC75" s="46"/>
      <c r="VWD75" s="46"/>
      <c r="VWE75" s="46"/>
      <c r="VWF75" s="46"/>
      <c r="VWG75" s="46"/>
      <c r="VWH75" s="46"/>
      <c r="VWI75" s="46"/>
      <c r="VWJ75" s="46"/>
      <c r="VWK75" s="46"/>
      <c r="VWL75" s="46"/>
      <c r="VWM75" s="46"/>
      <c r="VWN75" s="46"/>
      <c r="VWO75" s="46"/>
      <c r="VWP75" s="46"/>
      <c r="VWQ75" s="46"/>
      <c r="VWR75" s="46"/>
      <c r="VWS75" s="46"/>
      <c r="VWT75" s="46"/>
      <c r="VWU75" s="46"/>
      <c r="VWV75" s="46"/>
      <c r="VWW75" s="46"/>
      <c r="VWX75" s="46"/>
      <c r="VWY75" s="46"/>
      <c r="VWZ75" s="46"/>
      <c r="VXA75" s="46"/>
      <c r="VXB75" s="46"/>
      <c r="VXC75" s="46"/>
      <c r="VXD75" s="46"/>
      <c r="VXE75" s="46"/>
      <c r="VXF75" s="46"/>
      <c r="VXG75" s="46"/>
      <c r="VXH75" s="46"/>
      <c r="VXI75" s="46"/>
      <c r="VXJ75" s="46"/>
      <c r="VXK75" s="46"/>
      <c r="VXL75" s="46"/>
      <c r="VXM75" s="46"/>
      <c r="VXN75" s="46"/>
      <c r="VXO75" s="46"/>
      <c r="VXP75" s="46"/>
      <c r="VXQ75" s="46"/>
      <c r="VXR75" s="46"/>
      <c r="VXS75" s="46"/>
      <c r="VXT75" s="46"/>
      <c r="VXU75" s="46"/>
      <c r="VXV75" s="46"/>
      <c r="VXW75" s="46"/>
      <c r="VXX75" s="46"/>
      <c r="VXY75" s="46"/>
      <c r="VXZ75" s="46"/>
      <c r="VYA75" s="46"/>
      <c r="VYB75" s="46"/>
      <c r="VYC75" s="46"/>
      <c r="VYD75" s="46"/>
      <c r="VYE75" s="46"/>
      <c r="VYF75" s="46"/>
      <c r="VYG75" s="46"/>
      <c r="VYH75" s="46"/>
      <c r="VYI75" s="46"/>
      <c r="VYJ75" s="46"/>
      <c r="VYK75" s="46"/>
      <c r="VYL75" s="46"/>
      <c r="VYM75" s="46"/>
      <c r="VYN75" s="46"/>
      <c r="VYO75" s="46"/>
      <c r="VYP75" s="46"/>
      <c r="VYQ75" s="46"/>
      <c r="VYR75" s="46"/>
      <c r="VYS75" s="46"/>
      <c r="VYT75" s="46"/>
      <c r="VYU75" s="46"/>
      <c r="VYV75" s="46"/>
      <c r="VYW75" s="46"/>
      <c r="VYX75" s="46"/>
      <c r="VYY75" s="46"/>
      <c r="VYZ75" s="46"/>
      <c r="VZA75" s="46"/>
      <c r="VZB75" s="46"/>
      <c r="VZC75" s="46"/>
      <c r="VZD75" s="46"/>
      <c r="VZE75" s="46"/>
      <c r="VZF75" s="46"/>
      <c r="VZG75" s="46"/>
      <c r="VZH75" s="46"/>
      <c r="VZI75" s="46"/>
      <c r="VZJ75" s="46"/>
      <c r="VZK75" s="46"/>
      <c r="VZL75" s="46"/>
      <c r="VZM75" s="46"/>
      <c r="VZN75" s="46"/>
      <c r="VZO75" s="46"/>
      <c r="VZP75" s="46"/>
      <c r="VZQ75" s="46"/>
      <c r="VZR75" s="46"/>
      <c r="VZS75" s="46"/>
      <c r="VZT75" s="46"/>
      <c r="VZU75" s="46"/>
      <c r="VZV75" s="46"/>
      <c r="VZW75" s="46"/>
      <c r="VZX75" s="46"/>
      <c r="VZY75" s="46"/>
      <c r="VZZ75" s="46"/>
      <c r="WAA75" s="46"/>
      <c r="WAB75" s="46"/>
      <c r="WAC75" s="46"/>
      <c r="WAD75" s="46"/>
      <c r="WAE75" s="46"/>
      <c r="WAF75" s="46"/>
      <c r="WAG75" s="46"/>
      <c r="WAH75" s="46"/>
      <c r="WAI75" s="46"/>
      <c r="WAJ75" s="46"/>
      <c r="WAK75" s="46"/>
      <c r="WAL75" s="46"/>
      <c r="WAM75" s="46"/>
      <c r="WAN75" s="46"/>
      <c r="WAO75" s="46"/>
      <c r="WAP75" s="46"/>
      <c r="WAQ75" s="46"/>
      <c r="WAR75" s="46"/>
      <c r="WAS75" s="46"/>
      <c r="WAT75" s="46"/>
      <c r="WAU75" s="46"/>
      <c r="WAV75" s="46"/>
      <c r="WAW75" s="46"/>
      <c r="WAX75" s="46"/>
      <c r="WAY75" s="46"/>
      <c r="WAZ75" s="46"/>
      <c r="WBA75" s="46"/>
      <c r="WBB75" s="46"/>
      <c r="WBC75" s="46"/>
      <c r="WBD75" s="46"/>
      <c r="WBE75" s="46"/>
      <c r="WBF75" s="46"/>
      <c r="WBG75" s="46"/>
      <c r="WBH75" s="46"/>
      <c r="WBI75" s="46"/>
      <c r="WBJ75" s="46"/>
      <c r="WBK75" s="46"/>
      <c r="WBL75" s="46"/>
      <c r="WBM75" s="46"/>
      <c r="WBN75" s="46"/>
      <c r="WBO75" s="46"/>
      <c r="WBP75" s="46"/>
      <c r="WBQ75" s="46"/>
      <c r="WBR75" s="46"/>
      <c r="WBS75" s="46"/>
      <c r="WBT75" s="46"/>
      <c r="WBU75" s="46"/>
      <c r="WBV75" s="46"/>
      <c r="WBW75" s="46"/>
      <c r="WBX75" s="46"/>
      <c r="WBY75" s="46"/>
      <c r="WBZ75" s="46"/>
      <c r="WCA75" s="46"/>
      <c r="WCB75" s="46"/>
      <c r="WCC75" s="46"/>
      <c r="WCD75" s="46"/>
      <c r="WCE75" s="46"/>
      <c r="WCF75" s="46"/>
      <c r="WCG75" s="46"/>
      <c r="WCH75" s="46"/>
      <c r="WCI75" s="46"/>
      <c r="WCJ75" s="46"/>
      <c r="WCK75" s="46"/>
      <c r="WCL75" s="46"/>
      <c r="WCM75" s="46"/>
      <c r="WCN75" s="46"/>
      <c r="WCO75" s="46"/>
      <c r="WCP75" s="46"/>
      <c r="WCQ75" s="46"/>
      <c r="WCR75" s="46"/>
      <c r="WCS75" s="46"/>
      <c r="WCT75" s="46"/>
      <c r="WCU75" s="46"/>
      <c r="WCV75" s="46"/>
      <c r="WCW75" s="46"/>
      <c r="WCX75" s="46"/>
      <c r="WCY75" s="46"/>
      <c r="WCZ75" s="46"/>
      <c r="WDA75" s="46"/>
      <c r="WDB75" s="46"/>
      <c r="WDC75" s="46"/>
      <c r="WDD75" s="46"/>
      <c r="WDE75" s="46"/>
      <c r="WDF75" s="46"/>
      <c r="WDG75" s="46"/>
      <c r="WDH75" s="46"/>
      <c r="WDI75" s="46"/>
      <c r="WDJ75" s="46"/>
      <c r="WDK75" s="46"/>
      <c r="WDL75" s="46"/>
      <c r="WDM75" s="46"/>
      <c r="WDN75" s="46"/>
      <c r="WDO75" s="46"/>
      <c r="WDP75" s="46"/>
      <c r="WDQ75" s="46"/>
      <c r="WDR75" s="46"/>
      <c r="WDS75" s="46"/>
      <c r="WDT75" s="46"/>
      <c r="WDU75" s="46"/>
      <c r="WDV75" s="46"/>
      <c r="WDW75" s="46"/>
      <c r="WDX75" s="46"/>
      <c r="WDY75" s="46"/>
      <c r="WDZ75" s="46"/>
      <c r="WEA75" s="46"/>
      <c r="WEB75" s="46"/>
      <c r="WEC75" s="46"/>
      <c r="WED75" s="46"/>
      <c r="WEE75" s="46"/>
      <c r="WEF75" s="46"/>
      <c r="WEG75" s="46"/>
      <c r="WEH75" s="46"/>
      <c r="WEI75" s="46"/>
      <c r="WEJ75" s="46"/>
      <c r="WEK75" s="46"/>
      <c r="WEL75" s="46"/>
      <c r="WEM75" s="46"/>
      <c r="WEN75" s="46"/>
      <c r="WEO75" s="46"/>
      <c r="WEP75" s="46"/>
      <c r="WEQ75" s="46"/>
      <c r="WER75" s="46"/>
      <c r="WES75" s="46"/>
      <c r="WET75" s="46"/>
      <c r="WEU75" s="46"/>
      <c r="WEV75" s="46"/>
      <c r="WEW75" s="46"/>
      <c r="WEX75" s="46"/>
      <c r="WEY75" s="46"/>
      <c r="WEZ75" s="46"/>
      <c r="WFA75" s="46"/>
      <c r="WFB75" s="46"/>
      <c r="WFC75" s="46"/>
      <c r="WFD75" s="46"/>
      <c r="WFE75" s="46"/>
      <c r="WFF75" s="46"/>
      <c r="WFG75" s="46"/>
      <c r="WFH75" s="46"/>
      <c r="WFI75" s="46"/>
      <c r="WFJ75" s="46"/>
      <c r="WFK75" s="46"/>
      <c r="WFL75" s="46"/>
      <c r="WFM75" s="46"/>
      <c r="WFN75" s="46"/>
      <c r="WFO75" s="46"/>
      <c r="WFP75" s="46"/>
      <c r="WFQ75" s="46"/>
      <c r="WFR75" s="46"/>
      <c r="WFS75" s="46"/>
      <c r="WFT75" s="46"/>
      <c r="WFU75" s="46"/>
      <c r="WFV75" s="46"/>
      <c r="WFW75" s="46"/>
      <c r="WFX75" s="46"/>
      <c r="WFY75" s="46"/>
      <c r="WFZ75" s="46"/>
      <c r="WGA75" s="46"/>
      <c r="WGB75" s="46"/>
      <c r="WGC75" s="46"/>
      <c r="WGD75" s="46"/>
      <c r="WGE75" s="46"/>
      <c r="WGF75" s="46"/>
      <c r="WGG75" s="46"/>
      <c r="WGH75" s="46"/>
      <c r="WGI75" s="46"/>
      <c r="WGJ75" s="46"/>
      <c r="WGK75" s="46"/>
      <c r="WGL75" s="46"/>
      <c r="WGM75" s="46"/>
      <c r="WGN75" s="46"/>
      <c r="WGO75" s="46"/>
      <c r="WGP75" s="46"/>
      <c r="WGQ75" s="46"/>
      <c r="WGR75" s="46"/>
      <c r="WGS75" s="46"/>
      <c r="WGT75" s="46"/>
      <c r="WGU75" s="46"/>
      <c r="WGV75" s="46"/>
      <c r="WGW75" s="46"/>
      <c r="WGX75" s="46"/>
      <c r="WGY75" s="46"/>
      <c r="WGZ75" s="46"/>
      <c r="WHA75" s="46"/>
      <c r="WHB75" s="46"/>
      <c r="WHC75" s="46"/>
      <c r="WHD75" s="46"/>
      <c r="WHE75" s="46"/>
      <c r="WHF75" s="46"/>
      <c r="WHG75" s="46"/>
      <c r="WHH75" s="46"/>
      <c r="WHI75" s="46"/>
      <c r="WHJ75" s="46"/>
      <c r="WHK75" s="46"/>
      <c r="WHL75" s="46"/>
      <c r="WHM75" s="46"/>
      <c r="WHN75" s="46"/>
      <c r="WHO75" s="46"/>
      <c r="WHP75" s="46"/>
      <c r="WHQ75" s="46"/>
      <c r="WHR75" s="46"/>
      <c r="WHS75" s="46"/>
      <c r="WHT75" s="46"/>
      <c r="WHU75" s="46"/>
      <c r="WHV75" s="46"/>
      <c r="WHW75" s="46"/>
      <c r="WHX75" s="46"/>
      <c r="WHY75" s="46"/>
      <c r="WHZ75" s="46"/>
      <c r="WIA75" s="46"/>
      <c r="WIB75" s="46"/>
      <c r="WIC75" s="46"/>
      <c r="WID75" s="46"/>
      <c r="WIE75" s="46"/>
      <c r="WIF75" s="46"/>
      <c r="WIG75" s="46"/>
      <c r="WIH75" s="46"/>
      <c r="WII75" s="46"/>
      <c r="WIJ75" s="46"/>
      <c r="WIK75" s="46"/>
      <c r="WIL75" s="46"/>
      <c r="WIM75" s="46"/>
      <c r="WIN75" s="46"/>
      <c r="WIO75" s="46"/>
      <c r="WIP75" s="46"/>
      <c r="WIQ75" s="46"/>
      <c r="WIR75" s="46"/>
      <c r="WIS75" s="46"/>
      <c r="WIT75" s="46"/>
      <c r="WIU75" s="46"/>
      <c r="WIV75" s="46"/>
      <c r="WIW75" s="46"/>
      <c r="WIX75" s="46"/>
      <c r="WIY75" s="46"/>
      <c r="WIZ75" s="46"/>
      <c r="WJA75" s="46"/>
      <c r="WJB75" s="46"/>
      <c r="WJC75" s="46"/>
      <c r="WJD75" s="46"/>
      <c r="WJE75" s="46"/>
      <c r="WJF75" s="46"/>
      <c r="WJG75" s="46"/>
      <c r="WJH75" s="46"/>
      <c r="WJI75" s="46"/>
      <c r="WJJ75" s="46"/>
      <c r="WJK75" s="46"/>
      <c r="WJL75" s="46"/>
      <c r="WJM75" s="46"/>
      <c r="WJN75" s="46"/>
      <c r="WJO75" s="46"/>
      <c r="WJP75" s="46"/>
      <c r="WJQ75" s="46"/>
      <c r="WJR75" s="46"/>
      <c r="WJS75" s="46"/>
      <c r="WJT75" s="46"/>
      <c r="WJU75" s="46"/>
      <c r="WJV75" s="46"/>
      <c r="WJW75" s="46"/>
      <c r="WJX75" s="46"/>
      <c r="WJY75" s="46"/>
      <c r="WJZ75" s="46"/>
      <c r="WKA75" s="46"/>
      <c r="WKB75" s="46"/>
      <c r="WKC75" s="46"/>
      <c r="WKD75" s="46"/>
      <c r="WKE75" s="46"/>
      <c r="WKF75" s="46"/>
      <c r="WKG75" s="46"/>
      <c r="WKH75" s="46"/>
      <c r="WKI75" s="46"/>
      <c r="WKJ75" s="46"/>
      <c r="WKK75" s="46"/>
      <c r="WKL75" s="46"/>
      <c r="WKM75" s="46"/>
      <c r="WKN75" s="46"/>
      <c r="WKO75" s="46"/>
      <c r="WKP75" s="46"/>
      <c r="WKQ75" s="46"/>
      <c r="WKR75" s="46"/>
      <c r="WKS75" s="46"/>
      <c r="WKT75" s="46"/>
      <c r="WKU75" s="46"/>
      <c r="WKV75" s="46"/>
      <c r="WKW75" s="46"/>
      <c r="WKX75" s="46"/>
      <c r="WKY75" s="46"/>
      <c r="WKZ75" s="46"/>
      <c r="WLA75" s="46"/>
      <c r="WLB75" s="46"/>
      <c r="WLC75" s="46"/>
      <c r="WLD75" s="46"/>
      <c r="WLE75" s="46"/>
      <c r="WLF75" s="46"/>
      <c r="WLG75" s="46"/>
      <c r="WLH75" s="46"/>
      <c r="WLI75" s="46"/>
      <c r="WLJ75" s="46"/>
      <c r="WLK75" s="46"/>
      <c r="WLL75" s="46"/>
      <c r="WLM75" s="46"/>
      <c r="WLN75" s="46"/>
      <c r="WLO75" s="46"/>
      <c r="WLP75" s="46"/>
      <c r="WLQ75" s="46"/>
      <c r="WLR75" s="46"/>
      <c r="WLS75" s="46"/>
      <c r="WLT75" s="46"/>
      <c r="WLU75" s="46"/>
      <c r="WLV75" s="46"/>
      <c r="WLW75" s="46"/>
      <c r="WLX75" s="46"/>
      <c r="WLY75" s="46"/>
      <c r="WLZ75" s="46"/>
      <c r="WMA75" s="46"/>
      <c r="WMB75" s="46"/>
      <c r="WMC75" s="46"/>
      <c r="WMD75" s="46"/>
      <c r="WME75" s="46"/>
      <c r="WMF75" s="46"/>
      <c r="WMG75" s="46"/>
      <c r="WMH75" s="46"/>
      <c r="WMI75" s="46"/>
      <c r="WMJ75" s="46"/>
      <c r="WMK75" s="46"/>
      <c r="WML75" s="46"/>
      <c r="WMM75" s="46"/>
      <c r="WMN75" s="46"/>
      <c r="WMO75" s="46"/>
      <c r="WMP75" s="46"/>
      <c r="WMQ75" s="46"/>
      <c r="WMR75" s="46"/>
      <c r="WMS75" s="46"/>
      <c r="WMT75" s="46"/>
      <c r="WMU75" s="46"/>
      <c r="WMV75" s="46"/>
      <c r="WMW75" s="46"/>
      <c r="WMX75" s="46"/>
      <c r="WMY75" s="46"/>
      <c r="WMZ75" s="46"/>
      <c r="WNA75" s="46"/>
      <c r="WNB75" s="46"/>
      <c r="WNC75" s="46"/>
      <c r="WND75" s="46"/>
      <c r="WNE75" s="46"/>
      <c r="WNF75" s="46"/>
      <c r="WNG75" s="46"/>
      <c r="WNH75" s="46"/>
      <c r="WNI75" s="46"/>
      <c r="WNJ75" s="46"/>
      <c r="WNK75" s="46"/>
      <c r="WNL75" s="46"/>
      <c r="WNM75" s="46"/>
      <c r="WNN75" s="46"/>
      <c r="WNO75" s="46"/>
      <c r="WNP75" s="46"/>
      <c r="WNQ75" s="46"/>
      <c r="WNR75" s="46"/>
      <c r="WNS75" s="46"/>
      <c r="WNT75" s="46"/>
      <c r="WNU75" s="46"/>
      <c r="WNV75" s="46"/>
      <c r="WNW75" s="46"/>
      <c r="WNX75" s="46"/>
      <c r="WNY75" s="46"/>
      <c r="WNZ75" s="46"/>
      <c r="WOA75" s="46"/>
      <c r="WOB75" s="46"/>
      <c r="WOC75" s="46"/>
      <c r="WOD75" s="46"/>
      <c r="WOE75" s="46"/>
      <c r="WOF75" s="46"/>
      <c r="WOG75" s="46"/>
      <c r="WOH75" s="46"/>
      <c r="WOI75" s="46"/>
      <c r="WOJ75" s="46"/>
      <c r="WOK75" s="46"/>
      <c r="WOL75" s="46"/>
      <c r="WOM75" s="46"/>
      <c r="WON75" s="46"/>
      <c r="WOO75" s="46"/>
      <c r="WOP75" s="46"/>
      <c r="WOQ75" s="46"/>
      <c r="WOR75" s="46"/>
      <c r="WOS75" s="46"/>
      <c r="WOT75" s="46"/>
      <c r="WOU75" s="46"/>
      <c r="WOV75" s="46"/>
      <c r="WOW75" s="46"/>
      <c r="WOX75" s="46"/>
      <c r="WOY75" s="46"/>
      <c r="WOZ75" s="46"/>
      <c r="WPA75" s="46"/>
      <c r="WPB75" s="46"/>
      <c r="WPC75" s="46"/>
      <c r="WPD75" s="46"/>
      <c r="WPE75" s="46"/>
      <c r="WPF75" s="46"/>
      <c r="WPG75" s="46"/>
      <c r="WPH75" s="46"/>
      <c r="WPI75" s="46"/>
      <c r="WPJ75" s="46"/>
      <c r="WPK75" s="46"/>
      <c r="WPL75" s="46"/>
      <c r="WPM75" s="46"/>
      <c r="WPN75" s="46"/>
      <c r="WPO75" s="46"/>
      <c r="WPP75" s="46"/>
      <c r="WPQ75" s="46"/>
      <c r="WPR75" s="46"/>
      <c r="WPS75" s="46"/>
      <c r="WPT75" s="46"/>
      <c r="WPU75" s="46"/>
      <c r="WPV75" s="46"/>
      <c r="WPW75" s="46"/>
      <c r="WPX75" s="46"/>
      <c r="WPY75" s="46"/>
      <c r="WPZ75" s="46"/>
      <c r="WQA75" s="46"/>
      <c r="WQB75" s="46"/>
      <c r="WQC75" s="46"/>
      <c r="WQD75" s="46"/>
      <c r="WQE75" s="46"/>
      <c r="WQF75" s="46"/>
      <c r="WQG75" s="46"/>
      <c r="WQH75" s="46"/>
      <c r="WQI75" s="46"/>
      <c r="WQJ75" s="46"/>
      <c r="WQK75" s="46"/>
      <c r="WQL75" s="46"/>
      <c r="WQM75" s="46"/>
      <c r="WQN75" s="46"/>
      <c r="WQO75" s="46"/>
      <c r="WQP75" s="46"/>
      <c r="WQQ75" s="46"/>
      <c r="WQR75" s="46"/>
      <c r="WQS75" s="46"/>
      <c r="WQT75" s="46"/>
      <c r="WQU75" s="46"/>
      <c r="WQV75" s="46"/>
      <c r="WQW75" s="46"/>
      <c r="WQX75" s="46"/>
      <c r="WQY75" s="46"/>
      <c r="WQZ75" s="46"/>
      <c r="WRA75" s="46"/>
      <c r="WRB75" s="46"/>
      <c r="WRC75" s="46"/>
      <c r="WRD75" s="46"/>
      <c r="WRE75" s="46"/>
      <c r="WRF75" s="46"/>
      <c r="WRG75" s="46"/>
      <c r="WRH75" s="46"/>
      <c r="WRI75" s="46"/>
      <c r="WRJ75" s="46"/>
      <c r="WRK75" s="46"/>
      <c r="WRL75" s="46"/>
      <c r="WRM75" s="46"/>
      <c r="WRN75" s="46"/>
      <c r="WRO75" s="46"/>
      <c r="WRP75" s="46"/>
      <c r="WRQ75" s="46"/>
      <c r="WRR75" s="46"/>
      <c r="WRS75" s="46"/>
      <c r="WRT75" s="46"/>
      <c r="WRU75" s="46"/>
      <c r="WRV75" s="46"/>
      <c r="WRW75" s="46"/>
      <c r="WRX75" s="46"/>
      <c r="WRY75" s="46"/>
      <c r="WRZ75" s="46"/>
      <c r="WSA75" s="46"/>
      <c r="WSB75" s="46"/>
      <c r="WSC75" s="46"/>
      <c r="WSD75" s="46"/>
      <c r="WSE75" s="46"/>
      <c r="WSF75" s="46"/>
      <c r="WSG75" s="46"/>
      <c r="WSH75" s="46"/>
      <c r="WSI75" s="46"/>
      <c r="WSJ75" s="46"/>
      <c r="WSK75" s="46"/>
      <c r="WSL75" s="46"/>
      <c r="WSM75" s="46"/>
      <c r="WSN75" s="46"/>
      <c r="WSO75" s="46"/>
      <c r="WSP75" s="46"/>
      <c r="WSQ75" s="46"/>
      <c r="WSR75" s="46"/>
      <c r="WSS75" s="46"/>
      <c r="WST75" s="46"/>
      <c r="WSU75" s="46"/>
      <c r="WSV75" s="46"/>
      <c r="WSW75" s="46"/>
      <c r="WSX75" s="46"/>
      <c r="WSY75" s="46"/>
      <c r="WSZ75" s="46"/>
      <c r="WTA75" s="46"/>
      <c r="WTB75" s="46"/>
      <c r="WTC75" s="46"/>
      <c r="WTD75" s="46"/>
      <c r="WTE75" s="46"/>
      <c r="WTF75" s="46"/>
      <c r="WTG75" s="46"/>
      <c r="WTH75" s="46"/>
      <c r="WTI75" s="46"/>
      <c r="WTJ75" s="46"/>
      <c r="WTK75" s="46"/>
      <c r="WTL75" s="46"/>
      <c r="WTM75" s="46"/>
      <c r="WTN75" s="46"/>
      <c r="WTO75" s="46"/>
      <c r="WTP75" s="46"/>
      <c r="WTQ75" s="46"/>
      <c r="WTR75" s="46"/>
      <c r="WTS75" s="46"/>
      <c r="WTT75" s="46"/>
      <c r="WTU75" s="46"/>
      <c r="WTV75" s="46"/>
      <c r="WTW75" s="46"/>
      <c r="WTX75" s="46"/>
      <c r="WTY75" s="46"/>
      <c r="WTZ75" s="46"/>
      <c r="WUA75" s="46"/>
      <c r="WUB75" s="46"/>
      <c r="WUC75" s="46"/>
      <c r="WUD75" s="46"/>
      <c r="WUE75" s="46"/>
      <c r="WUF75" s="46"/>
      <c r="WUG75" s="46"/>
      <c r="WUH75" s="46"/>
      <c r="WUI75" s="46"/>
      <c r="WUJ75" s="46"/>
      <c r="WUK75" s="46"/>
    </row>
    <row r="76" spans="1:16105" s="49" customFormat="1" ht="16.5" customHeight="1">
      <c r="A76" s="66">
        <v>62</v>
      </c>
      <c r="B76" s="55">
        <v>45744</v>
      </c>
      <c r="C76" s="70" t="s">
        <v>23</v>
      </c>
      <c r="D76" s="47">
        <v>45734</v>
      </c>
      <c r="E76" s="48" t="s">
        <v>296</v>
      </c>
      <c r="F76" s="56" t="s">
        <v>22</v>
      </c>
      <c r="G76" s="56" t="s">
        <v>22</v>
      </c>
      <c r="H76" s="71" t="s">
        <v>297</v>
      </c>
      <c r="I76" s="1">
        <v>0</v>
      </c>
      <c r="J76" s="59">
        <v>0</v>
      </c>
      <c r="K76" s="59">
        <v>0</v>
      </c>
      <c r="L76" s="73" t="s">
        <v>17</v>
      </c>
      <c r="M76" s="74"/>
      <c r="N76" s="59">
        <v>399555.21</v>
      </c>
      <c r="O76" s="60"/>
      <c r="P76" s="51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  <c r="NAB76" s="46"/>
      <c r="NAC76" s="46"/>
      <c r="NAD76" s="46"/>
      <c r="NAE76" s="46"/>
      <c r="NAF76" s="46"/>
      <c r="NAG76" s="46"/>
      <c r="NAH76" s="46"/>
      <c r="NAI76" s="46"/>
      <c r="NAJ76" s="46"/>
      <c r="NAK76" s="46"/>
      <c r="NAL76" s="46"/>
      <c r="NAM76" s="46"/>
      <c r="NAN76" s="46"/>
      <c r="NAO76" s="46"/>
      <c r="NAP76" s="46"/>
      <c r="NAQ76" s="46"/>
      <c r="NAR76" s="46"/>
      <c r="NAS76" s="46"/>
      <c r="NAT76" s="46"/>
      <c r="NAU76" s="46"/>
      <c r="NAV76" s="46"/>
      <c r="NAW76" s="46"/>
      <c r="NAX76" s="46"/>
      <c r="NAY76" s="46"/>
      <c r="NAZ76" s="46"/>
      <c r="NBA76" s="46"/>
      <c r="NBB76" s="46"/>
      <c r="NBC76" s="46"/>
      <c r="NBD76" s="46"/>
      <c r="NBE76" s="46"/>
      <c r="NBF76" s="46"/>
      <c r="NBG76" s="46"/>
      <c r="NBH76" s="46"/>
      <c r="NBI76" s="46"/>
      <c r="NBJ76" s="46"/>
      <c r="NBK76" s="46"/>
      <c r="NBL76" s="46"/>
      <c r="NBM76" s="46"/>
      <c r="NBN76" s="46"/>
      <c r="NBO76" s="46"/>
      <c r="NBP76" s="46"/>
      <c r="NBQ76" s="46"/>
      <c r="NBR76" s="46"/>
      <c r="NBS76" s="46"/>
      <c r="NBT76" s="46"/>
      <c r="NBU76" s="46"/>
      <c r="NBV76" s="46"/>
      <c r="NBW76" s="46"/>
      <c r="NBX76" s="46"/>
      <c r="NBY76" s="46"/>
      <c r="NBZ76" s="46"/>
      <c r="NCA76" s="46"/>
      <c r="NCB76" s="46"/>
      <c r="NCC76" s="46"/>
      <c r="NCD76" s="46"/>
      <c r="NCE76" s="46"/>
      <c r="NCF76" s="46"/>
      <c r="NCG76" s="46"/>
      <c r="NCH76" s="46"/>
      <c r="NCI76" s="46"/>
      <c r="NCJ76" s="46"/>
      <c r="NCK76" s="46"/>
      <c r="NCL76" s="46"/>
      <c r="NCM76" s="46"/>
      <c r="NCN76" s="46"/>
      <c r="NCO76" s="46"/>
      <c r="NCP76" s="46"/>
      <c r="NCQ76" s="46"/>
      <c r="NCR76" s="46"/>
      <c r="NCS76" s="46"/>
      <c r="NCT76" s="46"/>
      <c r="NCU76" s="46"/>
      <c r="NCV76" s="46"/>
      <c r="NCW76" s="46"/>
      <c r="NCX76" s="46"/>
      <c r="NCY76" s="46"/>
      <c r="NCZ76" s="46"/>
      <c r="NDA76" s="46"/>
      <c r="NDB76" s="46"/>
      <c r="NDC76" s="46"/>
      <c r="NDD76" s="46"/>
      <c r="NDE76" s="46"/>
      <c r="NDF76" s="46"/>
      <c r="NDG76" s="46"/>
      <c r="NDH76" s="46"/>
      <c r="NDI76" s="46"/>
      <c r="NDJ76" s="46"/>
      <c r="NDK76" s="46"/>
      <c r="NDL76" s="46"/>
      <c r="NDM76" s="46"/>
      <c r="NDN76" s="46"/>
      <c r="NDO76" s="46"/>
      <c r="NDP76" s="46"/>
      <c r="NDQ76" s="46"/>
      <c r="NDR76" s="46"/>
      <c r="NDS76" s="46"/>
      <c r="NDT76" s="46"/>
      <c r="NDU76" s="46"/>
      <c r="NDV76" s="46"/>
      <c r="NDW76" s="46"/>
      <c r="NDX76" s="46"/>
      <c r="NDY76" s="46"/>
      <c r="NDZ76" s="46"/>
      <c r="NEA76" s="46"/>
      <c r="NEB76" s="46"/>
      <c r="NEC76" s="46"/>
      <c r="NED76" s="46"/>
      <c r="NEE76" s="46"/>
      <c r="NEF76" s="46"/>
      <c r="NEG76" s="46"/>
      <c r="NEH76" s="46"/>
      <c r="NEI76" s="46"/>
      <c r="NEJ76" s="46"/>
      <c r="NEK76" s="46"/>
      <c r="NEL76" s="46"/>
      <c r="NEM76" s="46"/>
      <c r="NEN76" s="46"/>
      <c r="NEO76" s="46"/>
      <c r="NEP76" s="46"/>
      <c r="NEQ76" s="46"/>
      <c r="NER76" s="46"/>
      <c r="NES76" s="46"/>
      <c r="NET76" s="46"/>
      <c r="NEU76" s="46"/>
      <c r="NEV76" s="46"/>
      <c r="NEW76" s="46"/>
      <c r="NEX76" s="46"/>
      <c r="NEY76" s="46"/>
      <c r="NEZ76" s="46"/>
      <c r="NFA76" s="46"/>
      <c r="NFB76" s="46"/>
      <c r="NFC76" s="46"/>
      <c r="NFD76" s="46"/>
      <c r="NFE76" s="46"/>
      <c r="NFF76" s="46"/>
      <c r="NFG76" s="46"/>
      <c r="NFH76" s="46"/>
      <c r="NFI76" s="46"/>
      <c r="NFJ76" s="46"/>
      <c r="NFK76" s="46"/>
      <c r="NFL76" s="46"/>
      <c r="NFM76" s="46"/>
      <c r="NFN76" s="46"/>
      <c r="NFO76" s="46"/>
      <c r="NFP76" s="46"/>
      <c r="NFQ76" s="46"/>
      <c r="NFR76" s="46"/>
      <c r="NFS76" s="46"/>
      <c r="NFT76" s="46"/>
      <c r="NFU76" s="46"/>
      <c r="NFV76" s="46"/>
      <c r="NFW76" s="46"/>
      <c r="NFX76" s="46"/>
      <c r="NFY76" s="46"/>
      <c r="NFZ76" s="46"/>
      <c r="NGA76" s="46"/>
      <c r="NGB76" s="46"/>
      <c r="NGC76" s="46"/>
      <c r="NGD76" s="46"/>
      <c r="NGE76" s="46"/>
      <c r="NGF76" s="46"/>
      <c r="NGG76" s="46"/>
      <c r="NGH76" s="46"/>
      <c r="NGI76" s="46"/>
      <c r="NGJ76" s="46"/>
      <c r="NGK76" s="46"/>
      <c r="NGL76" s="46"/>
      <c r="NGM76" s="46"/>
      <c r="NGN76" s="46"/>
      <c r="NGO76" s="46"/>
      <c r="NGP76" s="46"/>
      <c r="NGQ76" s="46"/>
      <c r="NGR76" s="46"/>
      <c r="NGS76" s="46"/>
      <c r="NGT76" s="46"/>
      <c r="NGU76" s="46"/>
      <c r="NGV76" s="46"/>
      <c r="NGW76" s="46"/>
      <c r="NGX76" s="46"/>
      <c r="NGY76" s="46"/>
      <c r="NGZ76" s="46"/>
      <c r="NHA76" s="46"/>
      <c r="NHB76" s="46"/>
      <c r="NHC76" s="46"/>
      <c r="NHD76" s="46"/>
      <c r="NHE76" s="46"/>
      <c r="NHF76" s="46"/>
      <c r="NHG76" s="46"/>
      <c r="NHH76" s="46"/>
      <c r="NHI76" s="46"/>
      <c r="NHJ76" s="46"/>
      <c r="NHK76" s="46"/>
      <c r="NHL76" s="46"/>
      <c r="NHM76" s="46"/>
      <c r="NHN76" s="46"/>
      <c r="NHO76" s="46"/>
      <c r="NHP76" s="46"/>
      <c r="NHQ76" s="46"/>
      <c r="NHR76" s="46"/>
      <c r="NHS76" s="46"/>
      <c r="NHT76" s="46"/>
      <c r="NHU76" s="46"/>
      <c r="NHV76" s="46"/>
      <c r="NHW76" s="46"/>
      <c r="NHX76" s="46"/>
      <c r="NHY76" s="46"/>
      <c r="NHZ76" s="46"/>
      <c r="NIA76" s="46"/>
      <c r="NIB76" s="46"/>
      <c r="NIC76" s="46"/>
      <c r="NID76" s="46"/>
      <c r="NIE76" s="46"/>
      <c r="NIF76" s="46"/>
      <c r="NIG76" s="46"/>
      <c r="NIH76" s="46"/>
      <c r="NII76" s="46"/>
      <c r="NIJ76" s="46"/>
      <c r="NIK76" s="46"/>
      <c r="NIL76" s="46"/>
      <c r="NIM76" s="46"/>
      <c r="NIN76" s="46"/>
      <c r="NIO76" s="46"/>
      <c r="NIP76" s="46"/>
      <c r="NIQ76" s="46"/>
      <c r="NIR76" s="46"/>
      <c r="NIS76" s="46"/>
      <c r="NIT76" s="46"/>
      <c r="NIU76" s="46"/>
      <c r="NIV76" s="46"/>
      <c r="NIW76" s="46"/>
      <c r="NIX76" s="46"/>
      <c r="NIY76" s="46"/>
      <c r="NIZ76" s="46"/>
      <c r="NJA76" s="46"/>
      <c r="NJB76" s="46"/>
      <c r="NJC76" s="46"/>
      <c r="NJD76" s="46"/>
      <c r="NJE76" s="46"/>
      <c r="NJF76" s="46"/>
      <c r="NJG76" s="46"/>
      <c r="NJH76" s="46"/>
      <c r="NJI76" s="46"/>
      <c r="NJJ76" s="46"/>
      <c r="NJK76" s="46"/>
      <c r="NJL76" s="46"/>
      <c r="NJM76" s="46"/>
      <c r="NJN76" s="46"/>
      <c r="NJO76" s="46"/>
      <c r="NJP76" s="46"/>
      <c r="NJQ76" s="46"/>
      <c r="NJR76" s="46"/>
      <c r="NJS76" s="46"/>
      <c r="NJT76" s="46"/>
      <c r="NJU76" s="46"/>
      <c r="NJV76" s="46"/>
      <c r="NJW76" s="46"/>
      <c r="NJX76" s="46"/>
      <c r="NJY76" s="46"/>
      <c r="NJZ76" s="46"/>
      <c r="NKA76" s="46"/>
      <c r="NKB76" s="46"/>
      <c r="NKC76" s="46"/>
      <c r="NKD76" s="46"/>
      <c r="NKE76" s="46"/>
      <c r="NKF76" s="46"/>
      <c r="NKG76" s="46"/>
      <c r="NKH76" s="46"/>
      <c r="NKI76" s="46"/>
      <c r="NKJ76" s="46"/>
      <c r="NKK76" s="46"/>
      <c r="NKL76" s="46"/>
      <c r="NKM76" s="46"/>
      <c r="NKN76" s="46"/>
      <c r="NKO76" s="46"/>
      <c r="NKP76" s="46"/>
      <c r="NKQ76" s="46"/>
      <c r="NKR76" s="46"/>
      <c r="NKS76" s="46"/>
      <c r="NKT76" s="46"/>
      <c r="NKU76" s="46"/>
      <c r="NKV76" s="46"/>
      <c r="NKW76" s="46"/>
      <c r="NKX76" s="46"/>
      <c r="NKY76" s="46"/>
      <c r="NKZ76" s="46"/>
      <c r="NLA76" s="46"/>
      <c r="NLB76" s="46"/>
      <c r="NLC76" s="46"/>
      <c r="NLD76" s="46"/>
      <c r="NLE76" s="46"/>
      <c r="NLF76" s="46"/>
      <c r="NLG76" s="46"/>
      <c r="NLH76" s="46"/>
      <c r="NLI76" s="46"/>
      <c r="NLJ76" s="46"/>
      <c r="NLK76" s="46"/>
      <c r="NLL76" s="46"/>
      <c r="NLM76" s="46"/>
      <c r="NLN76" s="46"/>
      <c r="NLO76" s="46"/>
      <c r="NLP76" s="46"/>
      <c r="NLQ76" s="46"/>
      <c r="NLR76" s="46"/>
      <c r="NLS76" s="46"/>
      <c r="NLT76" s="46"/>
      <c r="NLU76" s="46"/>
      <c r="NLV76" s="46"/>
      <c r="NLW76" s="46"/>
      <c r="NLX76" s="46"/>
      <c r="NLY76" s="46"/>
      <c r="NLZ76" s="46"/>
      <c r="NMA76" s="46"/>
      <c r="NMB76" s="46"/>
      <c r="NMC76" s="46"/>
      <c r="NMD76" s="46"/>
      <c r="NME76" s="46"/>
      <c r="NMF76" s="46"/>
      <c r="NMG76" s="46"/>
      <c r="NMH76" s="46"/>
      <c r="NMI76" s="46"/>
      <c r="NMJ76" s="46"/>
      <c r="NMK76" s="46"/>
      <c r="NML76" s="46"/>
      <c r="NMM76" s="46"/>
      <c r="NMN76" s="46"/>
      <c r="NMO76" s="46"/>
      <c r="NMP76" s="46"/>
      <c r="NMQ76" s="46"/>
      <c r="NMR76" s="46"/>
      <c r="NMS76" s="46"/>
      <c r="NMT76" s="46"/>
      <c r="NMU76" s="46"/>
      <c r="NMV76" s="46"/>
      <c r="NMW76" s="46"/>
      <c r="NMX76" s="46"/>
      <c r="NMY76" s="46"/>
      <c r="NMZ76" s="46"/>
      <c r="NNA76" s="46"/>
      <c r="NNB76" s="46"/>
      <c r="NNC76" s="46"/>
      <c r="NND76" s="46"/>
      <c r="NNE76" s="46"/>
      <c r="NNF76" s="46"/>
      <c r="NNG76" s="46"/>
      <c r="NNH76" s="46"/>
      <c r="NNI76" s="46"/>
      <c r="NNJ76" s="46"/>
      <c r="NNK76" s="46"/>
      <c r="NNL76" s="46"/>
      <c r="NNM76" s="46"/>
      <c r="NNN76" s="46"/>
      <c r="NNO76" s="46"/>
      <c r="NNP76" s="46"/>
      <c r="NNQ76" s="46"/>
      <c r="NNR76" s="46"/>
      <c r="NNS76" s="46"/>
      <c r="NNT76" s="46"/>
      <c r="NNU76" s="46"/>
      <c r="NNV76" s="46"/>
      <c r="NNW76" s="46"/>
      <c r="NNX76" s="46"/>
      <c r="NNY76" s="46"/>
      <c r="NNZ76" s="46"/>
      <c r="NOA76" s="46"/>
      <c r="NOB76" s="46"/>
      <c r="NOC76" s="46"/>
      <c r="NOD76" s="46"/>
      <c r="NOE76" s="46"/>
      <c r="NOF76" s="46"/>
      <c r="NOG76" s="46"/>
      <c r="NOH76" s="46"/>
      <c r="NOI76" s="46"/>
      <c r="NOJ76" s="46"/>
      <c r="NOK76" s="46"/>
      <c r="NOL76" s="46"/>
      <c r="NOM76" s="46"/>
      <c r="NON76" s="46"/>
      <c r="NOO76" s="46"/>
      <c r="NOP76" s="46"/>
      <c r="NOQ76" s="46"/>
      <c r="NOR76" s="46"/>
      <c r="NOS76" s="46"/>
      <c r="NOT76" s="46"/>
      <c r="NOU76" s="46"/>
      <c r="NOV76" s="46"/>
      <c r="NOW76" s="46"/>
      <c r="NOX76" s="46"/>
      <c r="NOY76" s="46"/>
      <c r="NOZ76" s="46"/>
      <c r="NPA76" s="46"/>
      <c r="NPB76" s="46"/>
      <c r="NPC76" s="46"/>
      <c r="NPD76" s="46"/>
      <c r="NPE76" s="46"/>
      <c r="NPF76" s="46"/>
      <c r="NPG76" s="46"/>
      <c r="NPH76" s="46"/>
      <c r="NPI76" s="46"/>
      <c r="NPJ76" s="46"/>
      <c r="NPK76" s="46"/>
      <c r="NPL76" s="46"/>
      <c r="NPM76" s="46"/>
      <c r="NPN76" s="46"/>
      <c r="NPO76" s="46"/>
      <c r="NPP76" s="46"/>
      <c r="NPQ76" s="46"/>
      <c r="NPR76" s="46"/>
      <c r="NPS76" s="46"/>
      <c r="NPT76" s="46"/>
      <c r="NPU76" s="46"/>
      <c r="NPV76" s="46"/>
      <c r="NPW76" s="46"/>
      <c r="NPX76" s="46"/>
      <c r="NPY76" s="46"/>
      <c r="NPZ76" s="46"/>
      <c r="NQA76" s="46"/>
      <c r="NQB76" s="46"/>
      <c r="NQC76" s="46"/>
      <c r="NQD76" s="46"/>
      <c r="NQE76" s="46"/>
      <c r="NQF76" s="46"/>
      <c r="NQG76" s="46"/>
      <c r="NQH76" s="46"/>
      <c r="NQI76" s="46"/>
      <c r="NQJ76" s="46"/>
      <c r="NQK76" s="46"/>
      <c r="NQL76" s="46"/>
      <c r="NQM76" s="46"/>
      <c r="NQN76" s="46"/>
      <c r="NQO76" s="46"/>
      <c r="NQP76" s="46"/>
      <c r="NQQ76" s="46"/>
      <c r="NQR76" s="46"/>
      <c r="NQS76" s="46"/>
      <c r="NQT76" s="46"/>
      <c r="NQU76" s="46"/>
      <c r="NQV76" s="46"/>
      <c r="NQW76" s="46"/>
      <c r="NQX76" s="46"/>
      <c r="NQY76" s="46"/>
      <c r="NQZ76" s="46"/>
      <c r="NRA76" s="46"/>
      <c r="NRB76" s="46"/>
      <c r="NRC76" s="46"/>
      <c r="NRD76" s="46"/>
      <c r="NRE76" s="46"/>
      <c r="NRF76" s="46"/>
      <c r="NRG76" s="46"/>
      <c r="NRH76" s="46"/>
      <c r="NRI76" s="46"/>
      <c r="NRJ76" s="46"/>
      <c r="NRK76" s="46"/>
      <c r="NRL76" s="46"/>
      <c r="NRM76" s="46"/>
      <c r="NRN76" s="46"/>
      <c r="NRO76" s="46"/>
      <c r="NRP76" s="46"/>
      <c r="NRQ76" s="46"/>
      <c r="NRR76" s="46"/>
      <c r="NRS76" s="46"/>
      <c r="NRT76" s="46"/>
      <c r="NRU76" s="46"/>
      <c r="NRV76" s="46"/>
      <c r="NRW76" s="46"/>
      <c r="NRX76" s="46"/>
      <c r="NRY76" s="46"/>
      <c r="NRZ76" s="46"/>
      <c r="NSA76" s="46"/>
      <c r="NSB76" s="46"/>
      <c r="NSC76" s="46"/>
      <c r="NSD76" s="46"/>
      <c r="NSE76" s="46"/>
      <c r="NSF76" s="46"/>
      <c r="NSG76" s="46"/>
      <c r="NSH76" s="46"/>
      <c r="NSI76" s="46"/>
      <c r="NSJ76" s="46"/>
      <c r="NSK76" s="46"/>
      <c r="NSL76" s="46"/>
      <c r="NSM76" s="46"/>
      <c r="NSN76" s="46"/>
      <c r="NSO76" s="46"/>
      <c r="NSP76" s="46"/>
      <c r="NSQ76" s="46"/>
      <c r="NSR76" s="46"/>
      <c r="NSS76" s="46"/>
      <c r="NST76" s="46"/>
      <c r="NSU76" s="46"/>
      <c r="NSV76" s="46"/>
      <c r="NSW76" s="46"/>
      <c r="NSX76" s="46"/>
      <c r="NSY76" s="46"/>
      <c r="NSZ76" s="46"/>
      <c r="NTA76" s="46"/>
      <c r="NTB76" s="46"/>
      <c r="NTC76" s="46"/>
      <c r="NTD76" s="46"/>
      <c r="NTE76" s="46"/>
      <c r="NTF76" s="46"/>
      <c r="NTG76" s="46"/>
      <c r="NTH76" s="46"/>
      <c r="NTI76" s="46"/>
      <c r="NTJ76" s="46"/>
      <c r="NTK76" s="46"/>
      <c r="NTL76" s="46"/>
      <c r="NTM76" s="46"/>
      <c r="NTN76" s="46"/>
      <c r="NTO76" s="46"/>
      <c r="NTP76" s="46"/>
      <c r="NTQ76" s="46"/>
      <c r="NTR76" s="46"/>
      <c r="NTS76" s="46"/>
      <c r="NTT76" s="46"/>
      <c r="NTU76" s="46"/>
      <c r="NTV76" s="46"/>
      <c r="NTW76" s="46"/>
      <c r="NTX76" s="46"/>
      <c r="NTY76" s="46"/>
      <c r="NTZ76" s="46"/>
      <c r="NUA76" s="46"/>
      <c r="NUB76" s="46"/>
      <c r="NUC76" s="46"/>
      <c r="NUD76" s="46"/>
      <c r="NUE76" s="46"/>
      <c r="NUF76" s="46"/>
      <c r="NUG76" s="46"/>
      <c r="NUH76" s="46"/>
      <c r="NUI76" s="46"/>
      <c r="NUJ76" s="46"/>
      <c r="NUK76" s="46"/>
      <c r="NUL76" s="46"/>
      <c r="NUM76" s="46"/>
      <c r="NUN76" s="46"/>
      <c r="NUO76" s="46"/>
      <c r="NUP76" s="46"/>
      <c r="NUQ76" s="46"/>
      <c r="NUR76" s="46"/>
      <c r="NUS76" s="46"/>
      <c r="NUT76" s="46"/>
      <c r="NUU76" s="46"/>
      <c r="NUV76" s="46"/>
      <c r="NUW76" s="46"/>
      <c r="NUX76" s="46"/>
      <c r="NUY76" s="46"/>
      <c r="NUZ76" s="46"/>
      <c r="NVA76" s="46"/>
      <c r="NVB76" s="46"/>
      <c r="NVC76" s="46"/>
      <c r="NVD76" s="46"/>
      <c r="NVE76" s="46"/>
      <c r="NVF76" s="46"/>
      <c r="NVG76" s="46"/>
      <c r="NVH76" s="46"/>
      <c r="NVI76" s="46"/>
      <c r="NVJ76" s="46"/>
      <c r="NVK76" s="46"/>
      <c r="NVL76" s="46"/>
      <c r="NVM76" s="46"/>
      <c r="NVN76" s="46"/>
      <c r="NVO76" s="46"/>
      <c r="NVP76" s="46"/>
      <c r="NVQ76" s="46"/>
      <c r="NVR76" s="46"/>
      <c r="NVS76" s="46"/>
      <c r="NVT76" s="46"/>
      <c r="NVU76" s="46"/>
      <c r="NVV76" s="46"/>
      <c r="NVW76" s="46"/>
      <c r="NVX76" s="46"/>
      <c r="NVY76" s="46"/>
      <c r="NVZ76" s="46"/>
      <c r="NWA76" s="46"/>
      <c r="NWB76" s="46"/>
      <c r="NWC76" s="46"/>
      <c r="NWD76" s="46"/>
      <c r="NWE76" s="46"/>
      <c r="NWF76" s="46"/>
      <c r="NWG76" s="46"/>
      <c r="NWH76" s="46"/>
      <c r="NWI76" s="46"/>
      <c r="NWJ76" s="46"/>
      <c r="NWK76" s="46"/>
      <c r="NWL76" s="46"/>
      <c r="NWM76" s="46"/>
      <c r="NWN76" s="46"/>
      <c r="NWO76" s="46"/>
      <c r="NWP76" s="46"/>
      <c r="NWQ76" s="46"/>
      <c r="NWR76" s="46"/>
      <c r="NWS76" s="46"/>
      <c r="NWT76" s="46"/>
      <c r="NWU76" s="46"/>
      <c r="NWV76" s="46"/>
      <c r="NWW76" s="46"/>
      <c r="NWX76" s="46"/>
      <c r="NWY76" s="46"/>
      <c r="NWZ76" s="46"/>
      <c r="NXA76" s="46"/>
      <c r="NXB76" s="46"/>
      <c r="NXC76" s="46"/>
      <c r="NXD76" s="46"/>
      <c r="NXE76" s="46"/>
      <c r="NXF76" s="46"/>
      <c r="NXG76" s="46"/>
      <c r="NXH76" s="46"/>
      <c r="NXI76" s="46"/>
      <c r="NXJ76" s="46"/>
      <c r="NXK76" s="46"/>
      <c r="NXL76" s="46"/>
      <c r="NXM76" s="46"/>
      <c r="NXN76" s="46"/>
      <c r="NXO76" s="46"/>
      <c r="NXP76" s="46"/>
      <c r="NXQ76" s="46"/>
      <c r="NXR76" s="46"/>
      <c r="NXS76" s="46"/>
      <c r="NXT76" s="46"/>
      <c r="NXU76" s="46"/>
      <c r="NXV76" s="46"/>
      <c r="NXW76" s="46"/>
      <c r="NXX76" s="46"/>
      <c r="NXY76" s="46"/>
      <c r="NXZ76" s="46"/>
      <c r="NYA76" s="46"/>
      <c r="NYB76" s="46"/>
      <c r="NYC76" s="46"/>
      <c r="NYD76" s="46"/>
      <c r="NYE76" s="46"/>
      <c r="NYF76" s="46"/>
      <c r="NYG76" s="46"/>
      <c r="NYH76" s="46"/>
      <c r="NYI76" s="46"/>
      <c r="NYJ76" s="46"/>
      <c r="NYK76" s="46"/>
      <c r="NYL76" s="46"/>
      <c r="NYM76" s="46"/>
      <c r="NYN76" s="46"/>
      <c r="NYO76" s="46"/>
      <c r="NYP76" s="46"/>
      <c r="NYQ76" s="46"/>
      <c r="NYR76" s="46"/>
      <c r="NYS76" s="46"/>
      <c r="NYT76" s="46"/>
      <c r="NYU76" s="46"/>
      <c r="NYV76" s="46"/>
      <c r="NYW76" s="46"/>
      <c r="NYX76" s="46"/>
      <c r="NYY76" s="46"/>
      <c r="NYZ76" s="46"/>
      <c r="NZA76" s="46"/>
      <c r="NZB76" s="46"/>
      <c r="NZC76" s="46"/>
      <c r="NZD76" s="46"/>
      <c r="NZE76" s="46"/>
      <c r="NZF76" s="46"/>
      <c r="NZG76" s="46"/>
      <c r="NZH76" s="46"/>
      <c r="NZI76" s="46"/>
      <c r="NZJ76" s="46"/>
      <c r="NZK76" s="46"/>
      <c r="NZL76" s="46"/>
      <c r="NZM76" s="46"/>
      <c r="NZN76" s="46"/>
      <c r="NZO76" s="46"/>
      <c r="NZP76" s="46"/>
      <c r="NZQ76" s="46"/>
      <c r="NZR76" s="46"/>
      <c r="NZS76" s="46"/>
      <c r="NZT76" s="46"/>
      <c r="NZU76" s="46"/>
      <c r="NZV76" s="46"/>
      <c r="NZW76" s="46"/>
      <c r="NZX76" s="46"/>
      <c r="NZY76" s="46"/>
      <c r="NZZ76" s="46"/>
      <c r="OAA76" s="46"/>
      <c r="OAB76" s="46"/>
      <c r="OAC76" s="46"/>
      <c r="OAD76" s="46"/>
      <c r="OAE76" s="46"/>
      <c r="OAF76" s="46"/>
      <c r="OAG76" s="46"/>
      <c r="OAH76" s="46"/>
      <c r="OAI76" s="46"/>
      <c r="OAJ76" s="46"/>
      <c r="OAK76" s="46"/>
      <c r="OAL76" s="46"/>
      <c r="OAM76" s="46"/>
      <c r="OAN76" s="46"/>
      <c r="OAO76" s="46"/>
      <c r="OAP76" s="46"/>
      <c r="OAQ76" s="46"/>
      <c r="OAR76" s="46"/>
      <c r="OAS76" s="46"/>
      <c r="OAT76" s="46"/>
      <c r="OAU76" s="46"/>
      <c r="OAV76" s="46"/>
      <c r="OAW76" s="46"/>
      <c r="OAX76" s="46"/>
      <c r="OAY76" s="46"/>
      <c r="OAZ76" s="46"/>
      <c r="OBA76" s="46"/>
      <c r="OBB76" s="46"/>
      <c r="OBC76" s="46"/>
      <c r="OBD76" s="46"/>
      <c r="OBE76" s="46"/>
      <c r="OBF76" s="46"/>
      <c r="OBG76" s="46"/>
      <c r="OBH76" s="46"/>
      <c r="OBI76" s="46"/>
      <c r="OBJ76" s="46"/>
      <c r="OBK76" s="46"/>
      <c r="OBL76" s="46"/>
      <c r="OBM76" s="46"/>
      <c r="OBN76" s="46"/>
      <c r="OBO76" s="46"/>
      <c r="OBP76" s="46"/>
      <c r="OBQ76" s="46"/>
      <c r="OBR76" s="46"/>
      <c r="OBS76" s="46"/>
      <c r="OBT76" s="46"/>
      <c r="OBU76" s="46"/>
      <c r="OBV76" s="46"/>
      <c r="OBW76" s="46"/>
      <c r="OBX76" s="46"/>
      <c r="OBY76" s="46"/>
      <c r="OBZ76" s="46"/>
      <c r="OCA76" s="46"/>
      <c r="OCB76" s="46"/>
      <c r="OCC76" s="46"/>
      <c r="OCD76" s="46"/>
      <c r="OCE76" s="46"/>
      <c r="OCF76" s="46"/>
      <c r="OCG76" s="46"/>
      <c r="OCH76" s="46"/>
      <c r="OCI76" s="46"/>
      <c r="OCJ76" s="46"/>
      <c r="OCK76" s="46"/>
      <c r="OCL76" s="46"/>
      <c r="OCM76" s="46"/>
      <c r="OCN76" s="46"/>
      <c r="OCO76" s="46"/>
      <c r="OCP76" s="46"/>
      <c r="OCQ76" s="46"/>
      <c r="OCR76" s="46"/>
      <c r="OCS76" s="46"/>
      <c r="OCT76" s="46"/>
      <c r="OCU76" s="46"/>
      <c r="OCV76" s="46"/>
      <c r="OCW76" s="46"/>
      <c r="OCX76" s="46"/>
      <c r="OCY76" s="46"/>
      <c r="OCZ76" s="46"/>
      <c r="ODA76" s="46"/>
      <c r="ODB76" s="46"/>
      <c r="ODC76" s="46"/>
      <c r="ODD76" s="46"/>
      <c r="ODE76" s="46"/>
      <c r="ODF76" s="46"/>
      <c r="ODG76" s="46"/>
      <c r="ODH76" s="46"/>
      <c r="ODI76" s="46"/>
      <c r="ODJ76" s="46"/>
      <c r="ODK76" s="46"/>
      <c r="ODL76" s="46"/>
      <c r="ODM76" s="46"/>
      <c r="ODN76" s="46"/>
      <c r="ODO76" s="46"/>
      <c r="ODP76" s="46"/>
      <c r="ODQ76" s="46"/>
      <c r="ODR76" s="46"/>
      <c r="ODS76" s="46"/>
      <c r="ODT76" s="46"/>
      <c r="ODU76" s="46"/>
      <c r="ODV76" s="46"/>
      <c r="ODW76" s="46"/>
      <c r="ODX76" s="46"/>
      <c r="ODY76" s="46"/>
      <c r="ODZ76" s="46"/>
      <c r="OEA76" s="46"/>
      <c r="OEB76" s="46"/>
      <c r="OEC76" s="46"/>
      <c r="OED76" s="46"/>
      <c r="OEE76" s="46"/>
      <c r="OEF76" s="46"/>
      <c r="OEG76" s="46"/>
      <c r="OEH76" s="46"/>
      <c r="OEI76" s="46"/>
      <c r="OEJ76" s="46"/>
      <c r="OEK76" s="46"/>
      <c r="OEL76" s="46"/>
      <c r="OEM76" s="46"/>
      <c r="OEN76" s="46"/>
      <c r="OEO76" s="46"/>
      <c r="OEP76" s="46"/>
      <c r="OEQ76" s="46"/>
      <c r="OER76" s="46"/>
      <c r="OES76" s="46"/>
      <c r="OET76" s="46"/>
      <c r="OEU76" s="46"/>
      <c r="OEV76" s="46"/>
      <c r="OEW76" s="46"/>
      <c r="OEX76" s="46"/>
      <c r="OEY76" s="46"/>
      <c r="OEZ76" s="46"/>
      <c r="OFA76" s="46"/>
      <c r="OFB76" s="46"/>
      <c r="OFC76" s="46"/>
      <c r="OFD76" s="46"/>
      <c r="OFE76" s="46"/>
      <c r="OFF76" s="46"/>
      <c r="OFG76" s="46"/>
      <c r="OFH76" s="46"/>
      <c r="OFI76" s="46"/>
      <c r="OFJ76" s="46"/>
      <c r="OFK76" s="46"/>
      <c r="OFL76" s="46"/>
      <c r="OFM76" s="46"/>
      <c r="OFN76" s="46"/>
      <c r="OFO76" s="46"/>
      <c r="OFP76" s="46"/>
      <c r="OFQ76" s="46"/>
      <c r="OFR76" s="46"/>
      <c r="OFS76" s="46"/>
      <c r="OFT76" s="46"/>
      <c r="OFU76" s="46"/>
      <c r="OFV76" s="46"/>
      <c r="OFW76" s="46"/>
      <c r="OFX76" s="46"/>
      <c r="OFY76" s="46"/>
      <c r="OFZ76" s="46"/>
      <c r="OGA76" s="46"/>
      <c r="OGB76" s="46"/>
      <c r="OGC76" s="46"/>
      <c r="OGD76" s="46"/>
      <c r="OGE76" s="46"/>
      <c r="OGF76" s="46"/>
      <c r="OGG76" s="46"/>
      <c r="OGH76" s="46"/>
      <c r="OGI76" s="46"/>
      <c r="OGJ76" s="46"/>
      <c r="OGK76" s="46"/>
      <c r="OGL76" s="46"/>
      <c r="OGM76" s="46"/>
      <c r="OGN76" s="46"/>
      <c r="OGO76" s="46"/>
      <c r="OGP76" s="46"/>
      <c r="OGQ76" s="46"/>
      <c r="OGR76" s="46"/>
      <c r="OGS76" s="46"/>
      <c r="OGT76" s="46"/>
      <c r="OGU76" s="46"/>
      <c r="OGV76" s="46"/>
      <c r="OGW76" s="46"/>
      <c r="OGX76" s="46"/>
      <c r="OGY76" s="46"/>
      <c r="OGZ76" s="46"/>
      <c r="OHA76" s="46"/>
      <c r="OHB76" s="46"/>
      <c r="OHC76" s="46"/>
      <c r="OHD76" s="46"/>
      <c r="OHE76" s="46"/>
      <c r="OHF76" s="46"/>
      <c r="OHG76" s="46"/>
      <c r="OHH76" s="46"/>
      <c r="OHI76" s="46"/>
      <c r="OHJ76" s="46"/>
      <c r="OHK76" s="46"/>
      <c r="OHL76" s="46"/>
      <c r="OHM76" s="46"/>
      <c r="OHN76" s="46"/>
      <c r="OHO76" s="46"/>
      <c r="OHP76" s="46"/>
      <c r="OHQ76" s="46"/>
      <c r="OHR76" s="46"/>
      <c r="OHS76" s="46"/>
      <c r="OHT76" s="46"/>
      <c r="OHU76" s="46"/>
      <c r="OHV76" s="46"/>
      <c r="OHW76" s="46"/>
      <c r="OHX76" s="46"/>
      <c r="OHY76" s="46"/>
      <c r="OHZ76" s="46"/>
      <c r="OIA76" s="46"/>
      <c r="OIB76" s="46"/>
      <c r="OIC76" s="46"/>
      <c r="OID76" s="46"/>
      <c r="OIE76" s="46"/>
      <c r="OIF76" s="46"/>
      <c r="OIG76" s="46"/>
      <c r="OIH76" s="46"/>
      <c r="OII76" s="46"/>
      <c r="OIJ76" s="46"/>
      <c r="OIK76" s="46"/>
      <c r="OIL76" s="46"/>
      <c r="OIM76" s="46"/>
      <c r="OIN76" s="46"/>
      <c r="OIO76" s="46"/>
      <c r="OIP76" s="46"/>
      <c r="OIQ76" s="46"/>
      <c r="OIR76" s="46"/>
      <c r="OIS76" s="46"/>
      <c r="OIT76" s="46"/>
      <c r="OIU76" s="46"/>
      <c r="OIV76" s="46"/>
      <c r="OIW76" s="46"/>
      <c r="OIX76" s="46"/>
      <c r="OIY76" s="46"/>
      <c r="OIZ76" s="46"/>
      <c r="OJA76" s="46"/>
      <c r="OJB76" s="46"/>
      <c r="OJC76" s="46"/>
      <c r="OJD76" s="46"/>
      <c r="OJE76" s="46"/>
      <c r="OJF76" s="46"/>
      <c r="OJG76" s="46"/>
      <c r="OJH76" s="46"/>
      <c r="OJI76" s="46"/>
      <c r="OJJ76" s="46"/>
      <c r="OJK76" s="46"/>
      <c r="OJL76" s="46"/>
      <c r="OJM76" s="46"/>
      <c r="OJN76" s="46"/>
      <c r="OJO76" s="46"/>
      <c r="OJP76" s="46"/>
      <c r="OJQ76" s="46"/>
      <c r="OJR76" s="46"/>
      <c r="OJS76" s="46"/>
      <c r="OJT76" s="46"/>
      <c r="OJU76" s="46"/>
      <c r="OJV76" s="46"/>
      <c r="OJW76" s="46"/>
      <c r="OJX76" s="46"/>
      <c r="OJY76" s="46"/>
      <c r="OJZ76" s="46"/>
      <c r="OKA76" s="46"/>
      <c r="OKB76" s="46"/>
      <c r="OKC76" s="46"/>
      <c r="OKD76" s="46"/>
      <c r="OKE76" s="46"/>
      <c r="OKF76" s="46"/>
      <c r="OKG76" s="46"/>
      <c r="OKH76" s="46"/>
      <c r="OKI76" s="46"/>
      <c r="OKJ76" s="46"/>
      <c r="OKK76" s="46"/>
      <c r="OKL76" s="46"/>
      <c r="OKM76" s="46"/>
      <c r="OKN76" s="46"/>
      <c r="OKO76" s="46"/>
      <c r="OKP76" s="46"/>
      <c r="OKQ76" s="46"/>
      <c r="OKR76" s="46"/>
      <c r="OKS76" s="46"/>
      <c r="OKT76" s="46"/>
      <c r="OKU76" s="46"/>
      <c r="OKV76" s="46"/>
      <c r="OKW76" s="46"/>
      <c r="OKX76" s="46"/>
      <c r="OKY76" s="46"/>
      <c r="OKZ76" s="46"/>
      <c r="OLA76" s="46"/>
      <c r="OLB76" s="46"/>
      <c r="OLC76" s="46"/>
      <c r="OLD76" s="46"/>
      <c r="OLE76" s="46"/>
      <c r="OLF76" s="46"/>
      <c r="OLG76" s="46"/>
      <c r="OLH76" s="46"/>
      <c r="OLI76" s="46"/>
      <c r="OLJ76" s="46"/>
      <c r="OLK76" s="46"/>
      <c r="OLL76" s="46"/>
      <c r="OLM76" s="46"/>
      <c r="OLN76" s="46"/>
      <c r="OLO76" s="46"/>
      <c r="OLP76" s="46"/>
      <c r="OLQ76" s="46"/>
      <c r="OLR76" s="46"/>
      <c r="OLS76" s="46"/>
      <c r="OLT76" s="46"/>
      <c r="OLU76" s="46"/>
      <c r="OLV76" s="46"/>
      <c r="OLW76" s="46"/>
      <c r="OLX76" s="46"/>
      <c r="OLY76" s="46"/>
      <c r="OLZ76" s="46"/>
      <c r="OMA76" s="46"/>
      <c r="OMB76" s="46"/>
      <c r="OMC76" s="46"/>
      <c r="OMD76" s="46"/>
      <c r="OME76" s="46"/>
      <c r="OMF76" s="46"/>
      <c r="OMG76" s="46"/>
      <c r="OMH76" s="46"/>
      <c r="OMI76" s="46"/>
      <c r="OMJ76" s="46"/>
      <c r="OMK76" s="46"/>
      <c r="OML76" s="46"/>
      <c r="OMM76" s="46"/>
      <c r="OMN76" s="46"/>
      <c r="OMO76" s="46"/>
      <c r="OMP76" s="46"/>
      <c r="OMQ76" s="46"/>
      <c r="OMR76" s="46"/>
      <c r="OMS76" s="46"/>
      <c r="OMT76" s="46"/>
      <c r="OMU76" s="46"/>
      <c r="OMV76" s="46"/>
      <c r="OMW76" s="46"/>
      <c r="OMX76" s="46"/>
      <c r="OMY76" s="46"/>
      <c r="OMZ76" s="46"/>
      <c r="ONA76" s="46"/>
      <c r="ONB76" s="46"/>
      <c r="ONC76" s="46"/>
      <c r="OND76" s="46"/>
      <c r="ONE76" s="46"/>
      <c r="ONF76" s="46"/>
      <c r="ONG76" s="46"/>
      <c r="ONH76" s="46"/>
      <c r="ONI76" s="46"/>
      <c r="ONJ76" s="46"/>
      <c r="ONK76" s="46"/>
      <c r="ONL76" s="46"/>
      <c r="ONM76" s="46"/>
      <c r="ONN76" s="46"/>
      <c r="ONO76" s="46"/>
      <c r="ONP76" s="46"/>
      <c r="ONQ76" s="46"/>
      <c r="ONR76" s="46"/>
      <c r="ONS76" s="46"/>
      <c r="ONT76" s="46"/>
      <c r="ONU76" s="46"/>
      <c r="ONV76" s="46"/>
      <c r="ONW76" s="46"/>
      <c r="ONX76" s="46"/>
      <c r="ONY76" s="46"/>
      <c r="ONZ76" s="46"/>
      <c r="OOA76" s="46"/>
      <c r="OOB76" s="46"/>
      <c r="OOC76" s="46"/>
      <c r="OOD76" s="46"/>
      <c r="OOE76" s="46"/>
      <c r="OOF76" s="46"/>
      <c r="OOG76" s="46"/>
      <c r="OOH76" s="46"/>
      <c r="OOI76" s="46"/>
      <c r="OOJ76" s="46"/>
      <c r="OOK76" s="46"/>
      <c r="OOL76" s="46"/>
      <c r="OOM76" s="46"/>
      <c r="OON76" s="46"/>
      <c r="OOO76" s="46"/>
      <c r="OOP76" s="46"/>
      <c r="OOQ76" s="46"/>
      <c r="OOR76" s="46"/>
      <c r="OOS76" s="46"/>
      <c r="OOT76" s="46"/>
      <c r="OOU76" s="46"/>
      <c r="OOV76" s="46"/>
      <c r="OOW76" s="46"/>
      <c r="OOX76" s="46"/>
      <c r="OOY76" s="46"/>
      <c r="OOZ76" s="46"/>
      <c r="OPA76" s="46"/>
      <c r="OPB76" s="46"/>
      <c r="OPC76" s="46"/>
      <c r="OPD76" s="46"/>
      <c r="OPE76" s="46"/>
      <c r="OPF76" s="46"/>
      <c r="OPG76" s="46"/>
      <c r="OPH76" s="46"/>
      <c r="OPI76" s="46"/>
      <c r="OPJ76" s="46"/>
      <c r="OPK76" s="46"/>
      <c r="OPL76" s="46"/>
      <c r="OPM76" s="46"/>
      <c r="OPN76" s="46"/>
      <c r="OPO76" s="46"/>
      <c r="OPP76" s="46"/>
      <c r="OPQ76" s="46"/>
      <c r="OPR76" s="46"/>
      <c r="OPS76" s="46"/>
      <c r="OPT76" s="46"/>
      <c r="OPU76" s="46"/>
      <c r="OPV76" s="46"/>
      <c r="OPW76" s="46"/>
      <c r="OPX76" s="46"/>
      <c r="OPY76" s="46"/>
      <c r="OPZ76" s="46"/>
      <c r="OQA76" s="46"/>
      <c r="OQB76" s="46"/>
      <c r="OQC76" s="46"/>
      <c r="OQD76" s="46"/>
      <c r="OQE76" s="46"/>
      <c r="OQF76" s="46"/>
      <c r="OQG76" s="46"/>
      <c r="OQH76" s="46"/>
      <c r="OQI76" s="46"/>
      <c r="OQJ76" s="46"/>
      <c r="OQK76" s="46"/>
      <c r="OQL76" s="46"/>
      <c r="OQM76" s="46"/>
      <c r="OQN76" s="46"/>
      <c r="OQO76" s="46"/>
      <c r="OQP76" s="46"/>
      <c r="OQQ76" s="46"/>
      <c r="OQR76" s="46"/>
      <c r="OQS76" s="46"/>
      <c r="OQT76" s="46"/>
      <c r="OQU76" s="46"/>
      <c r="OQV76" s="46"/>
      <c r="OQW76" s="46"/>
      <c r="OQX76" s="46"/>
      <c r="OQY76" s="46"/>
      <c r="OQZ76" s="46"/>
      <c r="ORA76" s="46"/>
      <c r="ORB76" s="46"/>
      <c r="ORC76" s="46"/>
      <c r="ORD76" s="46"/>
      <c r="ORE76" s="46"/>
      <c r="ORF76" s="46"/>
      <c r="ORG76" s="46"/>
      <c r="ORH76" s="46"/>
      <c r="ORI76" s="46"/>
      <c r="ORJ76" s="46"/>
      <c r="ORK76" s="46"/>
      <c r="ORL76" s="46"/>
      <c r="ORM76" s="46"/>
      <c r="ORN76" s="46"/>
      <c r="ORO76" s="46"/>
      <c r="ORP76" s="46"/>
      <c r="ORQ76" s="46"/>
      <c r="ORR76" s="46"/>
      <c r="ORS76" s="46"/>
      <c r="ORT76" s="46"/>
      <c r="ORU76" s="46"/>
      <c r="ORV76" s="46"/>
      <c r="ORW76" s="46"/>
      <c r="ORX76" s="46"/>
      <c r="ORY76" s="46"/>
      <c r="ORZ76" s="46"/>
      <c r="OSA76" s="46"/>
      <c r="OSB76" s="46"/>
      <c r="OSC76" s="46"/>
      <c r="OSD76" s="46"/>
      <c r="OSE76" s="46"/>
      <c r="OSF76" s="46"/>
      <c r="OSG76" s="46"/>
      <c r="OSH76" s="46"/>
      <c r="OSI76" s="46"/>
      <c r="OSJ76" s="46"/>
      <c r="OSK76" s="46"/>
      <c r="OSL76" s="46"/>
      <c r="OSM76" s="46"/>
      <c r="OSN76" s="46"/>
      <c r="OSO76" s="46"/>
      <c r="OSP76" s="46"/>
      <c r="OSQ76" s="46"/>
      <c r="OSR76" s="46"/>
      <c r="OSS76" s="46"/>
      <c r="OST76" s="46"/>
      <c r="OSU76" s="46"/>
      <c r="OSV76" s="46"/>
      <c r="OSW76" s="46"/>
      <c r="OSX76" s="46"/>
      <c r="OSY76" s="46"/>
      <c r="OSZ76" s="46"/>
      <c r="OTA76" s="46"/>
      <c r="OTB76" s="46"/>
      <c r="OTC76" s="46"/>
      <c r="OTD76" s="46"/>
      <c r="OTE76" s="46"/>
      <c r="OTF76" s="46"/>
      <c r="OTG76" s="46"/>
      <c r="OTH76" s="46"/>
      <c r="OTI76" s="46"/>
      <c r="OTJ76" s="46"/>
      <c r="OTK76" s="46"/>
      <c r="OTL76" s="46"/>
      <c r="OTM76" s="46"/>
      <c r="OTN76" s="46"/>
      <c r="OTO76" s="46"/>
      <c r="OTP76" s="46"/>
      <c r="OTQ76" s="46"/>
      <c r="OTR76" s="46"/>
      <c r="OTS76" s="46"/>
      <c r="OTT76" s="46"/>
      <c r="OTU76" s="46"/>
      <c r="OTV76" s="46"/>
      <c r="OTW76" s="46"/>
      <c r="OTX76" s="46"/>
      <c r="OTY76" s="46"/>
      <c r="OTZ76" s="46"/>
      <c r="OUA76" s="46"/>
      <c r="OUB76" s="46"/>
      <c r="OUC76" s="46"/>
      <c r="OUD76" s="46"/>
      <c r="OUE76" s="46"/>
      <c r="OUF76" s="46"/>
      <c r="OUG76" s="46"/>
      <c r="OUH76" s="46"/>
      <c r="OUI76" s="46"/>
      <c r="OUJ76" s="46"/>
      <c r="OUK76" s="46"/>
      <c r="OUL76" s="46"/>
      <c r="OUM76" s="46"/>
      <c r="OUN76" s="46"/>
      <c r="OUO76" s="46"/>
      <c r="OUP76" s="46"/>
      <c r="OUQ76" s="46"/>
      <c r="OUR76" s="46"/>
      <c r="OUS76" s="46"/>
      <c r="OUT76" s="46"/>
      <c r="OUU76" s="46"/>
      <c r="OUV76" s="46"/>
      <c r="OUW76" s="46"/>
      <c r="OUX76" s="46"/>
      <c r="OUY76" s="46"/>
      <c r="OUZ76" s="46"/>
      <c r="OVA76" s="46"/>
      <c r="OVB76" s="46"/>
      <c r="OVC76" s="46"/>
      <c r="OVD76" s="46"/>
      <c r="OVE76" s="46"/>
      <c r="OVF76" s="46"/>
      <c r="OVG76" s="46"/>
      <c r="OVH76" s="46"/>
      <c r="OVI76" s="46"/>
      <c r="OVJ76" s="46"/>
      <c r="OVK76" s="46"/>
      <c r="OVL76" s="46"/>
      <c r="OVM76" s="46"/>
      <c r="OVN76" s="46"/>
      <c r="OVO76" s="46"/>
      <c r="OVP76" s="46"/>
      <c r="OVQ76" s="46"/>
      <c r="OVR76" s="46"/>
      <c r="OVS76" s="46"/>
      <c r="OVT76" s="46"/>
      <c r="OVU76" s="46"/>
      <c r="OVV76" s="46"/>
      <c r="OVW76" s="46"/>
      <c r="OVX76" s="46"/>
      <c r="OVY76" s="46"/>
      <c r="OVZ76" s="46"/>
      <c r="OWA76" s="46"/>
      <c r="OWB76" s="46"/>
      <c r="OWC76" s="46"/>
      <c r="OWD76" s="46"/>
      <c r="OWE76" s="46"/>
      <c r="OWF76" s="46"/>
      <c r="OWG76" s="46"/>
      <c r="OWH76" s="46"/>
      <c r="OWI76" s="46"/>
      <c r="OWJ76" s="46"/>
      <c r="OWK76" s="46"/>
      <c r="OWL76" s="46"/>
      <c r="OWM76" s="46"/>
      <c r="OWN76" s="46"/>
      <c r="OWO76" s="46"/>
      <c r="OWP76" s="46"/>
      <c r="OWQ76" s="46"/>
      <c r="OWR76" s="46"/>
      <c r="OWS76" s="46"/>
      <c r="OWT76" s="46"/>
      <c r="OWU76" s="46"/>
      <c r="OWV76" s="46"/>
      <c r="OWW76" s="46"/>
      <c r="OWX76" s="46"/>
      <c r="OWY76" s="46"/>
      <c r="OWZ76" s="46"/>
      <c r="OXA76" s="46"/>
      <c r="OXB76" s="46"/>
      <c r="OXC76" s="46"/>
      <c r="OXD76" s="46"/>
      <c r="OXE76" s="46"/>
      <c r="OXF76" s="46"/>
      <c r="OXG76" s="46"/>
      <c r="OXH76" s="46"/>
      <c r="OXI76" s="46"/>
      <c r="OXJ76" s="46"/>
      <c r="OXK76" s="46"/>
      <c r="OXL76" s="46"/>
      <c r="OXM76" s="46"/>
      <c r="OXN76" s="46"/>
      <c r="OXO76" s="46"/>
      <c r="OXP76" s="46"/>
      <c r="OXQ76" s="46"/>
      <c r="OXR76" s="46"/>
      <c r="OXS76" s="46"/>
      <c r="OXT76" s="46"/>
      <c r="OXU76" s="46"/>
      <c r="OXV76" s="46"/>
      <c r="OXW76" s="46"/>
      <c r="OXX76" s="46"/>
      <c r="OXY76" s="46"/>
      <c r="OXZ76" s="46"/>
      <c r="OYA76" s="46"/>
      <c r="OYB76" s="46"/>
      <c r="OYC76" s="46"/>
      <c r="OYD76" s="46"/>
      <c r="OYE76" s="46"/>
      <c r="OYF76" s="46"/>
      <c r="OYG76" s="46"/>
      <c r="OYH76" s="46"/>
      <c r="OYI76" s="46"/>
      <c r="OYJ76" s="46"/>
      <c r="OYK76" s="46"/>
      <c r="OYL76" s="46"/>
      <c r="OYM76" s="46"/>
      <c r="OYN76" s="46"/>
      <c r="OYO76" s="46"/>
      <c r="OYP76" s="46"/>
      <c r="OYQ76" s="46"/>
      <c r="OYR76" s="46"/>
      <c r="OYS76" s="46"/>
      <c r="OYT76" s="46"/>
      <c r="OYU76" s="46"/>
      <c r="OYV76" s="46"/>
      <c r="OYW76" s="46"/>
      <c r="OYX76" s="46"/>
      <c r="OYY76" s="46"/>
      <c r="OYZ76" s="46"/>
      <c r="OZA76" s="46"/>
      <c r="OZB76" s="46"/>
      <c r="OZC76" s="46"/>
      <c r="OZD76" s="46"/>
      <c r="OZE76" s="46"/>
      <c r="OZF76" s="46"/>
      <c r="OZG76" s="46"/>
      <c r="OZH76" s="46"/>
      <c r="OZI76" s="46"/>
      <c r="OZJ76" s="46"/>
      <c r="OZK76" s="46"/>
      <c r="OZL76" s="46"/>
      <c r="OZM76" s="46"/>
      <c r="OZN76" s="46"/>
      <c r="OZO76" s="46"/>
      <c r="OZP76" s="46"/>
      <c r="OZQ76" s="46"/>
      <c r="OZR76" s="46"/>
      <c r="OZS76" s="46"/>
      <c r="OZT76" s="46"/>
      <c r="OZU76" s="46"/>
      <c r="OZV76" s="46"/>
      <c r="OZW76" s="46"/>
      <c r="OZX76" s="46"/>
      <c r="OZY76" s="46"/>
      <c r="OZZ76" s="46"/>
      <c r="PAA76" s="46"/>
      <c r="PAB76" s="46"/>
      <c r="PAC76" s="46"/>
      <c r="PAD76" s="46"/>
      <c r="PAE76" s="46"/>
      <c r="PAF76" s="46"/>
      <c r="PAG76" s="46"/>
      <c r="PAH76" s="46"/>
      <c r="PAI76" s="46"/>
      <c r="PAJ76" s="46"/>
      <c r="PAK76" s="46"/>
      <c r="PAL76" s="46"/>
      <c r="PAM76" s="46"/>
      <c r="PAN76" s="46"/>
      <c r="PAO76" s="46"/>
      <c r="PAP76" s="46"/>
      <c r="PAQ76" s="46"/>
      <c r="PAR76" s="46"/>
      <c r="PAS76" s="46"/>
      <c r="PAT76" s="46"/>
      <c r="PAU76" s="46"/>
      <c r="PAV76" s="46"/>
      <c r="PAW76" s="46"/>
      <c r="PAX76" s="46"/>
      <c r="PAY76" s="46"/>
      <c r="PAZ76" s="46"/>
      <c r="PBA76" s="46"/>
      <c r="PBB76" s="46"/>
      <c r="PBC76" s="46"/>
      <c r="PBD76" s="46"/>
      <c r="PBE76" s="46"/>
      <c r="PBF76" s="46"/>
      <c r="PBG76" s="46"/>
      <c r="PBH76" s="46"/>
      <c r="PBI76" s="46"/>
      <c r="PBJ76" s="46"/>
      <c r="PBK76" s="46"/>
      <c r="PBL76" s="46"/>
      <c r="PBM76" s="46"/>
      <c r="PBN76" s="46"/>
      <c r="PBO76" s="46"/>
      <c r="PBP76" s="46"/>
      <c r="PBQ76" s="46"/>
      <c r="PBR76" s="46"/>
      <c r="PBS76" s="46"/>
      <c r="PBT76" s="46"/>
      <c r="PBU76" s="46"/>
      <c r="PBV76" s="46"/>
      <c r="PBW76" s="46"/>
      <c r="PBX76" s="46"/>
      <c r="PBY76" s="46"/>
      <c r="PBZ76" s="46"/>
      <c r="PCA76" s="46"/>
      <c r="PCB76" s="46"/>
      <c r="PCC76" s="46"/>
      <c r="PCD76" s="46"/>
      <c r="PCE76" s="46"/>
      <c r="PCF76" s="46"/>
      <c r="PCG76" s="46"/>
      <c r="PCH76" s="46"/>
      <c r="PCI76" s="46"/>
      <c r="PCJ76" s="46"/>
      <c r="PCK76" s="46"/>
      <c r="PCL76" s="46"/>
      <c r="PCM76" s="46"/>
      <c r="PCN76" s="46"/>
      <c r="PCO76" s="46"/>
      <c r="PCP76" s="46"/>
      <c r="PCQ76" s="46"/>
      <c r="PCR76" s="46"/>
      <c r="PCS76" s="46"/>
      <c r="PCT76" s="46"/>
      <c r="PCU76" s="46"/>
      <c r="PCV76" s="46"/>
      <c r="PCW76" s="46"/>
      <c r="PCX76" s="46"/>
      <c r="PCY76" s="46"/>
      <c r="PCZ76" s="46"/>
      <c r="PDA76" s="46"/>
      <c r="PDB76" s="46"/>
      <c r="PDC76" s="46"/>
      <c r="PDD76" s="46"/>
      <c r="PDE76" s="46"/>
      <c r="PDF76" s="46"/>
      <c r="PDG76" s="46"/>
      <c r="PDH76" s="46"/>
      <c r="PDI76" s="46"/>
      <c r="PDJ76" s="46"/>
      <c r="PDK76" s="46"/>
      <c r="PDL76" s="46"/>
      <c r="PDM76" s="46"/>
      <c r="PDN76" s="46"/>
      <c r="PDO76" s="46"/>
      <c r="PDP76" s="46"/>
      <c r="PDQ76" s="46"/>
      <c r="PDR76" s="46"/>
      <c r="PDS76" s="46"/>
      <c r="PDT76" s="46"/>
      <c r="PDU76" s="46"/>
      <c r="PDV76" s="46"/>
      <c r="PDW76" s="46"/>
      <c r="PDX76" s="46"/>
      <c r="PDY76" s="46"/>
      <c r="PDZ76" s="46"/>
      <c r="PEA76" s="46"/>
      <c r="PEB76" s="46"/>
      <c r="PEC76" s="46"/>
      <c r="PED76" s="46"/>
      <c r="PEE76" s="46"/>
      <c r="PEF76" s="46"/>
      <c r="PEG76" s="46"/>
      <c r="PEH76" s="46"/>
      <c r="PEI76" s="46"/>
      <c r="PEJ76" s="46"/>
      <c r="PEK76" s="46"/>
      <c r="PEL76" s="46"/>
      <c r="PEM76" s="46"/>
      <c r="PEN76" s="46"/>
      <c r="PEO76" s="46"/>
      <c r="PEP76" s="46"/>
      <c r="PEQ76" s="46"/>
      <c r="PER76" s="46"/>
      <c r="PES76" s="46"/>
      <c r="PET76" s="46"/>
      <c r="PEU76" s="46"/>
      <c r="PEV76" s="46"/>
      <c r="PEW76" s="46"/>
      <c r="PEX76" s="46"/>
      <c r="PEY76" s="46"/>
      <c r="PEZ76" s="46"/>
      <c r="PFA76" s="46"/>
      <c r="PFB76" s="46"/>
      <c r="PFC76" s="46"/>
      <c r="PFD76" s="46"/>
      <c r="PFE76" s="46"/>
      <c r="PFF76" s="46"/>
      <c r="PFG76" s="46"/>
      <c r="PFH76" s="46"/>
      <c r="PFI76" s="46"/>
      <c r="PFJ76" s="46"/>
      <c r="PFK76" s="46"/>
      <c r="PFL76" s="46"/>
      <c r="PFM76" s="46"/>
      <c r="PFN76" s="46"/>
      <c r="PFO76" s="46"/>
      <c r="PFP76" s="46"/>
      <c r="PFQ76" s="46"/>
      <c r="PFR76" s="46"/>
      <c r="PFS76" s="46"/>
      <c r="PFT76" s="46"/>
      <c r="PFU76" s="46"/>
      <c r="PFV76" s="46"/>
      <c r="PFW76" s="46"/>
      <c r="PFX76" s="46"/>
      <c r="PFY76" s="46"/>
      <c r="PFZ76" s="46"/>
      <c r="PGA76" s="46"/>
      <c r="PGB76" s="46"/>
      <c r="PGC76" s="46"/>
      <c r="PGD76" s="46"/>
      <c r="PGE76" s="46"/>
      <c r="PGF76" s="46"/>
      <c r="PGG76" s="46"/>
      <c r="PGH76" s="46"/>
      <c r="PGI76" s="46"/>
      <c r="PGJ76" s="46"/>
      <c r="PGK76" s="46"/>
      <c r="PGL76" s="46"/>
      <c r="PGM76" s="46"/>
      <c r="PGN76" s="46"/>
      <c r="PGO76" s="46"/>
      <c r="PGP76" s="46"/>
      <c r="PGQ76" s="46"/>
      <c r="PGR76" s="46"/>
      <c r="PGS76" s="46"/>
      <c r="PGT76" s="46"/>
      <c r="PGU76" s="46"/>
      <c r="PGV76" s="46"/>
      <c r="PGW76" s="46"/>
      <c r="PGX76" s="46"/>
      <c r="PGY76" s="46"/>
      <c r="PGZ76" s="46"/>
      <c r="PHA76" s="46"/>
      <c r="PHB76" s="46"/>
      <c r="PHC76" s="46"/>
      <c r="PHD76" s="46"/>
      <c r="PHE76" s="46"/>
      <c r="PHF76" s="46"/>
      <c r="PHG76" s="46"/>
      <c r="PHH76" s="46"/>
      <c r="PHI76" s="46"/>
      <c r="PHJ76" s="46"/>
      <c r="PHK76" s="46"/>
      <c r="PHL76" s="46"/>
      <c r="PHM76" s="46"/>
      <c r="PHN76" s="46"/>
      <c r="PHO76" s="46"/>
      <c r="PHP76" s="46"/>
      <c r="PHQ76" s="46"/>
      <c r="PHR76" s="46"/>
      <c r="PHS76" s="46"/>
      <c r="PHT76" s="46"/>
      <c r="PHU76" s="46"/>
      <c r="PHV76" s="46"/>
      <c r="PHW76" s="46"/>
      <c r="PHX76" s="46"/>
      <c r="PHY76" s="46"/>
      <c r="PHZ76" s="46"/>
      <c r="PIA76" s="46"/>
      <c r="PIB76" s="46"/>
      <c r="PIC76" s="46"/>
      <c r="PID76" s="46"/>
      <c r="PIE76" s="46"/>
      <c r="PIF76" s="46"/>
      <c r="PIG76" s="46"/>
      <c r="PIH76" s="46"/>
      <c r="PII76" s="46"/>
      <c r="PIJ76" s="46"/>
      <c r="PIK76" s="46"/>
      <c r="PIL76" s="46"/>
      <c r="PIM76" s="46"/>
      <c r="PIN76" s="46"/>
      <c r="PIO76" s="46"/>
      <c r="PIP76" s="46"/>
      <c r="PIQ76" s="46"/>
      <c r="PIR76" s="46"/>
      <c r="PIS76" s="46"/>
      <c r="PIT76" s="46"/>
      <c r="PIU76" s="46"/>
      <c r="PIV76" s="46"/>
      <c r="PIW76" s="46"/>
      <c r="PIX76" s="46"/>
      <c r="PIY76" s="46"/>
      <c r="PIZ76" s="46"/>
      <c r="PJA76" s="46"/>
      <c r="PJB76" s="46"/>
      <c r="PJC76" s="46"/>
      <c r="PJD76" s="46"/>
      <c r="PJE76" s="46"/>
      <c r="PJF76" s="46"/>
      <c r="PJG76" s="46"/>
      <c r="PJH76" s="46"/>
      <c r="PJI76" s="46"/>
      <c r="PJJ76" s="46"/>
      <c r="PJK76" s="46"/>
      <c r="PJL76" s="46"/>
      <c r="PJM76" s="46"/>
      <c r="PJN76" s="46"/>
      <c r="PJO76" s="46"/>
      <c r="PJP76" s="46"/>
      <c r="PJQ76" s="46"/>
      <c r="PJR76" s="46"/>
      <c r="PJS76" s="46"/>
      <c r="PJT76" s="46"/>
      <c r="PJU76" s="46"/>
      <c r="PJV76" s="46"/>
      <c r="PJW76" s="46"/>
      <c r="PJX76" s="46"/>
      <c r="PJY76" s="46"/>
      <c r="PJZ76" s="46"/>
      <c r="PKA76" s="46"/>
      <c r="PKB76" s="46"/>
      <c r="PKC76" s="46"/>
      <c r="PKD76" s="46"/>
      <c r="PKE76" s="46"/>
      <c r="PKF76" s="46"/>
      <c r="PKG76" s="46"/>
      <c r="PKH76" s="46"/>
      <c r="PKI76" s="46"/>
      <c r="PKJ76" s="46"/>
      <c r="PKK76" s="46"/>
      <c r="PKL76" s="46"/>
      <c r="PKM76" s="46"/>
      <c r="PKN76" s="46"/>
      <c r="PKO76" s="46"/>
      <c r="PKP76" s="46"/>
      <c r="PKQ76" s="46"/>
      <c r="PKR76" s="46"/>
      <c r="PKS76" s="46"/>
      <c r="PKT76" s="46"/>
      <c r="PKU76" s="46"/>
      <c r="PKV76" s="46"/>
      <c r="PKW76" s="46"/>
      <c r="PKX76" s="46"/>
      <c r="PKY76" s="46"/>
      <c r="PKZ76" s="46"/>
      <c r="PLA76" s="46"/>
      <c r="PLB76" s="46"/>
      <c r="PLC76" s="46"/>
      <c r="PLD76" s="46"/>
      <c r="PLE76" s="46"/>
      <c r="PLF76" s="46"/>
      <c r="PLG76" s="46"/>
      <c r="PLH76" s="46"/>
      <c r="PLI76" s="46"/>
      <c r="PLJ76" s="46"/>
      <c r="PLK76" s="46"/>
      <c r="PLL76" s="46"/>
      <c r="PLM76" s="46"/>
      <c r="PLN76" s="46"/>
      <c r="PLO76" s="46"/>
      <c r="PLP76" s="46"/>
      <c r="PLQ76" s="46"/>
      <c r="PLR76" s="46"/>
      <c r="PLS76" s="46"/>
      <c r="PLT76" s="46"/>
      <c r="PLU76" s="46"/>
      <c r="PLV76" s="46"/>
      <c r="PLW76" s="46"/>
      <c r="PLX76" s="46"/>
      <c r="PLY76" s="46"/>
      <c r="PLZ76" s="46"/>
      <c r="PMA76" s="46"/>
      <c r="PMB76" s="46"/>
      <c r="PMC76" s="46"/>
      <c r="PMD76" s="46"/>
      <c r="PME76" s="46"/>
      <c r="PMF76" s="46"/>
      <c r="PMG76" s="46"/>
      <c r="PMH76" s="46"/>
      <c r="PMI76" s="46"/>
      <c r="PMJ76" s="46"/>
      <c r="PMK76" s="46"/>
      <c r="PML76" s="46"/>
      <c r="PMM76" s="46"/>
      <c r="PMN76" s="46"/>
      <c r="PMO76" s="46"/>
      <c r="PMP76" s="46"/>
      <c r="PMQ76" s="46"/>
      <c r="PMR76" s="46"/>
      <c r="PMS76" s="46"/>
      <c r="PMT76" s="46"/>
      <c r="PMU76" s="46"/>
      <c r="PMV76" s="46"/>
      <c r="PMW76" s="46"/>
      <c r="PMX76" s="46"/>
      <c r="PMY76" s="46"/>
      <c r="PMZ76" s="46"/>
      <c r="PNA76" s="46"/>
      <c r="PNB76" s="46"/>
      <c r="PNC76" s="46"/>
      <c r="PND76" s="46"/>
      <c r="PNE76" s="46"/>
      <c r="PNF76" s="46"/>
      <c r="PNG76" s="46"/>
      <c r="PNH76" s="46"/>
      <c r="PNI76" s="46"/>
      <c r="PNJ76" s="46"/>
      <c r="PNK76" s="46"/>
      <c r="PNL76" s="46"/>
      <c r="PNM76" s="46"/>
      <c r="PNN76" s="46"/>
      <c r="PNO76" s="46"/>
      <c r="PNP76" s="46"/>
      <c r="PNQ76" s="46"/>
      <c r="PNR76" s="46"/>
      <c r="PNS76" s="46"/>
      <c r="PNT76" s="46"/>
      <c r="PNU76" s="46"/>
      <c r="PNV76" s="46"/>
      <c r="PNW76" s="46"/>
      <c r="PNX76" s="46"/>
      <c r="PNY76" s="46"/>
      <c r="PNZ76" s="46"/>
      <c r="POA76" s="46"/>
      <c r="POB76" s="46"/>
      <c r="POC76" s="46"/>
      <c r="POD76" s="46"/>
      <c r="POE76" s="46"/>
      <c r="POF76" s="46"/>
      <c r="POG76" s="46"/>
      <c r="POH76" s="46"/>
      <c r="POI76" s="46"/>
      <c r="POJ76" s="46"/>
      <c r="POK76" s="46"/>
      <c r="POL76" s="46"/>
      <c r="POM76" s="46"/>
      <c r="PON76" s="46"/>
      <c r="POO76" s="46"/>
      <c r="POP76" s="46"/>
      <c r="POQ76" s="46"/>
      <c r="POR76" s="46"/>
      <c r="POS76" s="46"/>
      <c r="POT76" s="46"/>
      <c r="POU76" s="46"/>
      <c r="POV76" s="46"/>
      <c r="POW76" s="46"/>
      <c r="POX76" s="46"/>
      <c r="POY76" s="46"/>
      <c r="POZ76" s="46"/>
      <c r="PPA76" s="46"/>
      <c r="PPB76" s="46"/>
      <c r="PPC76" s="46"/>
      <c r="PPD76" s="46"/>
      <c r="PPE76" s="46"/>
      <c r="PPF76" s="46"/>
      <c r="PPG76" s="46"/>
      <c r="PPH76" s="46"/>
      <c r="PPI76" s="46"/>
      <c r="PPJ76" s="46"/>
      <c r="PPK76" s="46"/>
      <c r="PPL76" s="46"/>
      <c r="PPM76" s="46"/>
      <c r="PPN76" s="46"/>
      <c r="PPO76" s="46"/>
      <c r="PPP76" s="46"/>
      <c r="PPQ76" s="46"/>
      <c r="PPR76" s="46"/>
      <c r="PPS76" s="46"/>
      <c r="PPT76" s="46"/>
      <c r="PPU76" s="46"/>
      <c r="PPV76" s="46"/>
      <c r="PPW76" s="46"/>
      <c r="PPX76" s="46"/>
      <c r="PPY76" s="46"/>
      <c r="PPZ76" s="46"/>
      <c r="PQA76" s="46"/>
      <c r="PQB76" s="46"/>
      <c r="PQC76" s="46"/>
      <c r="PQD76" s="46"/>
      <c r="PQE76" s="46"/>
      <c r="PQF76" s="46"/>
      <c r="PQG76" s="46"/>
      <c r="PQH76" s="46"/>
      <c r="PQI76" s="46"/>
      <c r="PQJ76" s="46"/>
      <c r="PQK76" s="46"/>
      <c r="PQL76" s="46"/>
      <c r="PQM76" s="46"/>
      <c r="PQN76" s="46"/>
      <c r="PQO76" s="46"/>
      <c r="PQP76" s="46"/>
      <c r="PQQ76" s="46"/>
      <c r="PQR76" s="46"/>
      <c r="PQS76" s="46"/>
      <c r="PQT76" s="46"/>
      <c r="PQU76" s="46"/>
      <c r="PQV76" s="46"/>
      <c r="PQW76" s="46"/>
      <c r="PQX76" s="46"/>
      <c r="PQY76" s="46"/>
      <c r="PQZ76" s="46"/>
      <c r="PRA76" s="46"/>
      <c r="PRB76" s="46"/>
      <c r="PRC76" s="46"/>
      <c r="PRD76" s="46"/>
      <c r="PRE76" s="46"/>
      <c r="PRF76" s="46"/>
      <c r="PRG76" s="46"/>
      <c r="PRH76" s="46"/>
      <c r="PRI76" s="46"/>
      <c r="PRJ76" s="46"/>
      <c r="PRK76" s="46"/>
      <c r="PRL76" s="46"/>
      <c r="PRM76" s="46"/>
      <c r="PRN76" s="46"/>
      <c r="PRO76" s="46"/>
      <c r="PRP76" s="46"/>
      <c r="PRQ76" s="46"/>
      <c r="PRR76" s="46"/>
      <c r="PRS76" s="46"/>
      <c r="PRT76" s="46"/>
      <c r="PRU76" s="46"/>
      <c r="PRV76" s="46"/>
      <c r="PRW76" s="46"/>
      <c r="PRX76" s="46"/>
      <c r="PRY76" s="46"/>
      <c r="PRZ76" s="46"/>
      <c r="PSA76" s="46"/>
      <c r="PSB76" s="46"/>
      <c r="PSC76" s="46"/>
      <c r="PSD76" s="46"/>
      <c r="PSE76" s="46"/>
      <c r="PSF76" s="46"/>
      <c r="PSG76" s="46"/>
      <c r="PSH76" s="46"/>
      <c r="PSI76" s="46"/>
      <c r="PSJ76" s="46"/>
      <c r="PSK76" s="46"/>
      <c r="PSL76" s="46"/>
      <c r="PSM76" s="46"/>
      <c r="PSN76" s="46"/>
      <c r="PSO76" s="46"/>
      <c r="PSP76" s="46"/>
      <c r="PSQ76" s="46"/>
      <c r="PSR76" s="46"/>
      <c r="PSS76" s="46"/>
      <c r="PST76" s="46"/>
      <c r="PSU76" s="46"/>
      <c r="PSV76" s="46"/>
      <c r="PSW76" s="46"/>
      <c r="PSX76" s="46"/>
      <c r="PSY76" s="46"/>
      <c r="PSZ76" s="46"/>
      <c r="PTA76" s="46"/>
      <c r="PTB76" s="46"/>
      <c r="PTC76" s="46"/>
      <c r="PTD76" s="46"/>
      <c r="PTE76" s="46"/>
      <c r="PTF76" s="46"/>
      <c r="PTG76" s="46"/>
      <c r="PTH76" s="46"/>
      <c r="PTI76" s="46"/>
      <c r="PTJ76" s="46"/>
      <c r="PTK76" s="46"/>
      <c r="PTL76" s="46"/>
      <c r="PTM76" s="46"/>
      <c r="PTN76" s="46"/>
      <c r="PTO76" s="46"/>
      <c r="PTP76" s="46"/>
      <c r="PTQ76" s="46"/>
      <c r="PTR76" s="46"/>
      <c r="PTS76" s="46"/>
      <c r="PTT76" s="46"/>
      <c r="PTU76" s="46"/>
      <c r="PTV76" s="46"/>
      <c r="PTW76" s="46"/>
      <c r="PTX76" s="46"/>
      <c r="PTY76" s="46"/>
      <c r="PTZ76" s="46"/>
      <c r="PUA76" s="46"/>
      <c r="PUB76" s="46"/>
      <c r="PUC76" s="46"/>
      <c r="PUD76" s="46"/>
      <c r="PUE76" s="46"/>
      <c r="PUF76" s="46"/>
      <c r="PUG76" s="46"/>
      <c r="PUH76" s="46"/>
      <c r="PUI76" s="46"/>
      <c r="PUJ76" s="46"/>
      <c r="PUK76" s="46"/>
      <c r="PUL76" s="46"/>
      <c r="PUM76" s="46"/>
      <c r="PUN76" s="46"/>
      <c r="PUO76" s="46"/>
      <c r="PUP76" s="46"/>
      <c r="PUQ76" s="46"/>
      <c r="PUR76" s="46"/>
      <c r="PUS76" s="46"/>
      <c r="PUT76" s="46"/>
      <c r="PUU76" s="46"/>
      <c r="PUV76" s="46"/>
      <c r="PUW76" s="46"/>
      <c r="PUX76" s="46"/>
      <c r="PUY76" s="46"/>
      <c r="PUZ76" s="46"/>
      <c r="PVA76" s="46"/>
      <c r="PVB76" s="46"/>
      <c r="PVC76" s="46"/>
      <c r="PVD76" s="46"/>
      <c r="PVE76" s="46"/>
      <c r="PVF76" s="46"/>
      <c r="PVG76" s="46"/>
      <c r="PVH76" s="46"/>
      <c r="PVI76" s="46"/>
      <c r="PVJ76" s="46"/>
      <c r="PVK76" s="46"/>
      <c r="PVL76" s="46"/>
      <c r="PVM76" s="46"/>
      <c r="PVN76" s="46"/>
      <c r="PVO76" s="46"/>
      <c r="PVP76" s="46"/>
      <c r="PVQ76" s="46"/>
      <c r="PVR76" s="46"/>
      <c r="PVS76" s="46"/>
      <c r="PVT76" s="46"/>
      <c r="PVU76" s="46"/>
      <c r="PVV76" s="46"/>
      <c r="PVW76" s="46"/>
      <c r="PVX76" s="46"/>
      <c r="PVY76" s="46"/>
      <c r="PVZ76" s="46"/>
      <c r="PWA76" s="46"/>
      <c r="PWB76" s="46"/>
      <c r="PWC76" s="46"/>
      <c r="PWD76" s="46"/>
      <c r="PWE76" s="46"/>
      <c r="PWF76" s="46"/>
      <c r="PWG76" s="46"/>
      <c r="PWH76" s="46"/>
      <c r="PWI76" s="46"/>
      <c r="PWJ76" s="46"/>
      <c r="PWK76" s="46"/>
      <c r="PWL76" s="46"/>
      <c r="PWM76" s="46"/>
      <c r="PWN76" s="46"/>
      <c r="PWO76" s="46"/>
      <c r="PWP76" s="46"/>
      <c r="PWQ76" s="46"/>
      <c r="PWR76" s="46"/>
      <c r="PWS76" s="46"/>
      <c r="PWT76" s="46"/>
      <c r="PWU76" s="46"/>
      <c r="PWV76" s="46"/>
      <c r="PWW76" s="46"/>
      <c r="PWX76" s="46"/>
      <c r="PWY76" s="46"/>
      <c r="PWZ76" s="46"/>
      <c r="PXA76" s="46"/>
      <c r="PXB76" s="46"/>
      <c r="PXC76" s="46"/>
      <c r="PXD76" s="46"/>
      <c r="PXE76" s="46"/>
      <c r="PXF76" s="46"/>
      <c r="PXG76" s="46"/>
      <c r="PXH76" s="46"/>
      <c r="PXI76" s="46"/>
      <c r="PXJ76" s="46"/>
      <c r="PXK76" s="46"/>
      <c r="PXL76" s="46"/>
      <c r="PXM76" s="46"/>
      <c r="PXN76" s="46"/>
      <c r="PXO76" s="46"/>
      <c r="PXP76" s="46"/>
      <c r="PXQ76" s="46"/>
      <c r="PXR76" s="46"/>
      <c r="PXS76" s="46"/>
      <c r="PXT76" s="46"/>
      <c r="PXU76" s="46"/>
      <c r="PXV76" s="46"/>
      <c r="PXW76" s="46"/>
      <c r="PXX76" s="46"/>
      <c r="PXY76" s="46"/>
      <c r="PXZ76" s="46"/>
      <c r="PYA76" s="46"/>
      <c r="PYB76" s="46"/>
      <c r="PYC76" s="46"/>
      <c r="PYD76" s="46"/>
      <c r="PYE76" s="46"/>
      <c r="PYF76" s="46"/>
      <c r="PYG76" s="46"/>
      <c r="PYH76" s="46"/>
      <c r="PYI76" s="46"/>
      <c r="PYJ76" s="46"/>
      <c r="PYK76" s="46"/>
      <c r="PYL76" s="46"/>
      <c r="PYM76" s="46"/>
      <c r="PYN76" s="46"/>
      <c r="PYO76" s="46"/>
      <c r="PYP76" s="46"/>
      <c r="PYQ76" s="46"/>
      <c r="PYR76" s="46"/>
      <c r="PYS76" s="46"/>
      <c r="PYT76" s="46"/>
      <c r="PYU76" s="46"/>
      <c r="PYV76" s="46"/>
      <c r="PYW76" s="46"/>
      <c r="PYX76" s="46"/>
      <c r="PYY76" s="46"/>
      <c r="PYZ76" s="46"/>
      <c r="PZA76" s="46"/>
      <c r="PZB76" s="46"/>
      <c r="PZC76" s="46"/>
      <c r="PZD76" s="46"/>
      <c r="PZE76" s="46"/>
      <c r="PZF76" s="46"/>
      <c r="PZG76" s="46"/>
      <c r="PZH76" s="46"/>
      <c r="PZI76" s="46"/>
      <c r="PZJ76" s="46"/>
      <c r="PZK76" s="46"/>
      <c r="PZL76" s="46"/>
      <c r="PZM76" s="46"/>
      <c r="PZN76" s="46"/>
      <c r="PZO76" s="46"/>
      <c r="PZP76" s="46"/>
      <c r="PZQ76" s="46"/>
      <c r="PZR76" s="46"/>
      <c r="PZS76" s="46"/>
      <c r="PZT76" s="46"/>
      <c r="PZU76" s="46"/>
      <c r="PZV76" s="46"/>
      <c r="PZW76" s="46"/>
      <c r="PZX76" s="46"/>
      <c r="PZY76" s="46"/>
      <c r="PZZ76" s="46"/>
      <c r="QAA76" s="46"/>
      <c r="QAB76" s="46"/>
      <c r="QAC76" s="46"/>
      <c r="QAD76" s="46"/>
      <c r="QAE76" s="46"/>
      <c r="QAF76" s="46"/>
      <c r="QAG76" s="46"/>
      <c r="QAH76" s="46"/>
      <c r="QAI76" s="46"/>
      <c r="QAJ76" s="46"/>
      <c r="QAK76" s="46"/>
      <c r="QAL76" s="46"/>
      <c r="QAM76" s="46"/>
      <c r="QAN76" s="46"/>
      <c r="QAO76" s="46"/>
      <c r="QAP76" s="46"/>
      <c r="QAQ76" s="46"/>
      <c r="QAR76" s="46"/>
      <c r="QAS76" s="46"/>
      <c r="QAT76" s="46"/>
      <c r="QAU76" s="46"/>
      <c r="QAV76" s="46"/>
      <c r="QAW76" s="46"/>
      <c r="QAX76" s="46"/>
      <c r="QAY76" s="46"/>
      <c r="QAZ76" s="46"/>
      <c r="QBA76" s="46"/>
      <c r="QBB76" s="46"/>
      <c r="QBC76" s="46"/>
      <c r="QBD76" s="46"/>
      <c r="QBE76" s="46"/>
      <c r="QBF76" s="46"/>
      <c r="QBG76" s="46"/>
      <c r="QBH76" s="46"/>
      <c r="QBI76" s="46"/>
      <c r="QBJ76" s="46"/>
      <c r="QBK76" s="46"/>
      <c r="QBL76" s="46"/>
      <c r="QBM76" s="46"/>
      <c r="QBN76" s="46"/>
      <c r="QBO76" s="46"/>
      <c r="QBP76" s="46"/>
      <c r="QBQ76" s="46"/>
      <c r="QBR76" s="46"/>
      <c r="QBS76" s="46"/>
      <c r="QBT76" s="46"/>
      <c r="QBU76" s="46"/>
      <c r="QBV76" s="46"/>
      <c r="QBW76" s="46"/>
      <c r="QBX76" s="46"/>
      <c r="QBY76" s="46"/>
      <c r="QBZ76" s="46"/>
      <c r="QCA76" s="46"/>
      <c r="QCB76" s="46"/>
      <c r="QCC76" s="46"/>
      <c r="QCD76" s="46"/>
      <c r="QCE76" s="46"/>
      <c r="QCF76" s="46"/>
      <c r="QCG76" s="46"/>
      <c r="QCH76" s="46"/>
      <c r="QCI76" s="46"/>
      <c r="QCJ76" s="46"/>
      <c r="QCK76" s="46"/>
      <c r="QCL76" s="46"/>
      <c r="QCM76" s="46"/>
      <c r="QCN76" s="46"/>
      <c r="QCO76" s="46"/>
      <c r="QCP76" s="46"/>
      <c r="QCQ76" s="46"/>
      <c r="QCR76" s="46"/>
      <c r="QCS76" s="46"/>
      <c r="QCT76" s="46"/>
      <c r="QCU76" s="46"/>
      <c r="QCV76" s="46"/>
      <c r="QCW76" s="46"/>
      <c r="QCX76" s="46"/>
      <c r="QCY76" s="46"/>
      <c r="QCZ76" s="46"/>
      <c r="QDA76" s="46"/>
      <c r="QDB76" s="46"/>
      <c r="QDC76" s="46"/>
      <c r="QDD76" s="46"/>
      <c r="QDE76" s="46"/>
      <c r="QDF76" s="46"/>
      <c r="QDG76" s="46"/>
      <c r="QDH76" s="46"/>
      <c r="QDI76" s="46"/>
      <c r="QDJ76" s="46"/>
      <c r="QDK76" s="46"/>
      <c r="QDL76" s="46"/>
      <c r="QDM76" s="46"/>
      <c r="QDN76" s="46"/>
      <c r="QDO76" s="46"/>
      <c r="QDP76" s="46"/>
      <c r="QDQ76" s="46"/>
      <c r="QDR76" s="46"/>
      <c r="QDS76" s="46"/>
      <c r="QDT76" s="46"/>
      <c r="QDU76" s="46"/>
      <c r="QDV76" s="46"/>
      <c r="QDW76" s="46"/>
      <c r="QDX76" s="46"/>
      <c r="QDY76" s="46"/>
      <c r="QDZ76" s="46"/>
      <c r="QEA76" s="46"/>
      <c r="QEB76" s="46"/>
      <c r="QEC76" s="46"/>
      <c r="QED76" s="46"/>
      <c r="QEE76" s="46"/>
      <c r="QEF76" s="46"/>
      <c r="QEG76" s="46"/>
      <c r="QEH76" s="46"/>
      <c r="QEI76" s="46"/>
      <c r="QEJ76" s="46"/>
      <c r="QEK76" s="46"/>
      <c r="QEL76" s="46"/>
      <c r="QEM76" s="46"/>
      <c r="QEN76" s="46"/>
      <c r="QEO76" s="46"/>
      <c r="QEP76" s="46"/>
      <c r="QEQ76" s="46"/>
      <c r="QER76" s="46"/>
      <c r="QES76" s="46"/>
      <c r="QET76" s="46"/>
      <c r="QEU76" s="46"/>
      <c r="QEV76" s="46"/>
      <c r="QEW76" s="46"/>
      <c r="QEX76" s="46"/>
      <c r="QEY76" s="46"/>
      <c r="QEZ76" s="46"/>
      <c r="QFA76" s="46"/>
      <c r="QFB76" s="46"/>
      <c r="QFC76" s="46"/>
      <c r="QFD76" s="46"/>
      <c r="QFE76" s="46"/>
      <c r="QFF76" s="46"/>
      <c r="QFG76" s="46"/>
      <c r="QFH76" s="46"/>
      <c r="QFI76" s="46"/>
      <c r="QFJ76" s="46"/>
      <c r="QFK76" s="46"/>
      <c r="QFL76" s="46"/>
      <c r="QFM76" s="46"/>
      <c r="QFN76" s="46"/>
      <c r="QFO76" s="46"/>
      <c r="QFP76" s="46"/>
      <c r="QFQ76" s="46"/>
      <c r="QFR76" s="46"/>
      <c r="QFS76" s="46"/>
      <c r="QFT76" s="46"/>
      <c r="QFU76" s="46"/>
      <c r="QFV76" s="46"/>
      <c r="QFW76" s="46"/>
      <c r="QFX76" s="46"/>
      <c r="QFY76" s="46"/>
      <c r="QFZ76" s="46"/>
      <c r="QGA76" s="46"/>
      <c r="QGB76" s="46"/>
      <c r="QGC76" s="46"/>
      <c r="QGD76" s="46"/>
      <c r="QGE76" s="46"/>
      <c r="QGF76" s="46"/>
      <c r="QGG76" s="46"/>
      <c r="QGH76" s="46"/>
      <c r="QGI76" s="46"/>
      <c r="QGJ76" s="46"/>
      <c r="QGK76" s="46"/>
      <c r="QGL76" s="46"/>
      <c r="QGM76" s="46"/>
      <c r="QGN76" s="46"/>
      <c r="QGO76" s="46"/>
      <c r="QGP76" s="46"/>
      <c r="QGQ76" s="46"/>
      <c r="QGR76" s="46"/>
      <c r="QGS76" s="46"/>
      <c r="QGT76" s="46"/>
      <c r="QGU76" s="46"/>
      <c r="QGV76" s="46"/>
      <c r="QGW76" s="46"/>
      <c r="QGX76" s="46"/>
      <c r="QGY76" s="46"/>
      <c r="QGZ76" s="46"/>
      <c r="QHA76" s="46"/>
      <c r="QHB76" s="46"/>
      <c r="QHC76" s="46"/>
      <c r="QHD76" s="46"/>
      <c r="QHE76" s="46"/>
      <c r="QHF76" s="46"/>
      <c r="QHG76" s="46"/>
      <c r="QHH76" s="46"/>
      <c r="QHI76" s="46"/>
      <c r="QHJ76" s="46"/>
      <c r="QHK76" s="46"/>
      <c r="QHL76" s="46"/>
      <c r="QHM76" s="46"/>
      <c r="QHN76" s="46"/>
      <c r="QHO76" s="46"/>
      <c r="QHP76" s="46"/>
      <c r="QHQ76" s="46"/>
      <c r="QHR76" s="46"/>
      <c r="QHS76" s="46"/>
      <c r="QHT76" s="46"/>
      <c r="QHU76" s="46"/>
      <c r="QHV76" s="46"/>
      <c r="QHW76" s="46"/>
      <c r="QHX76" s="46"/>
      <c r="QHY76" s="46"/>
      <c r="QHZ76" s="46"/>
      <c r="QIA76" s="46"/>
      <c r="QIB76" s="46"/>
      <c r="QIC76" s="46"/>
      <c r="QID76" s="46"/>
      <c r="QIE76" s="46"/>
      <c r="QIF76" s="46"/>
      <c r="QIG76" s="46"/>
      <c r="QIH76" s="46"/>
      <c r="QII76" s="46"/>
      <c r="QIJ76" s="46"/>
      <c r="QIK76" s="46"/>
      <c r="QIL76" s="46"/>
      <c r="QIM76" s="46"/>
      <c r="QIN76" s="46"/>
      <c r="QIO76" s="46"/>
      <c r="QIP76" s="46"/>
      <c r="QIQ76" s="46"/>
      <c r="QIR76" s="46"/>
      <c r="QIS76" s="46"/>
      <c r="QIT76" s="46"/>
      <c r="QIU76" s="46"/>
      <c r="QIV76" s="46"/>
      <c r="QIW76" s="46"/>
      <c r="QIX76" s="46"/>
      <c r="QIY76" s="46"/>
      <c r="QIZ76" s="46"/>
      <c r="QJA76" s="46"/>
      <c r="QJB76" s="46"/>
      <c r="QJC76" s="46"/>
      <c r="QJD76" s="46"/>
      <c r="QJE76" s="46"/>
      <c r="QJF76" s="46"/>
      <c r="QJG76" s="46"/>
      <c r="QJH76" s="46"/>
      <c r="QJI76" s="46"/>
      <c r="QJJ76" s="46"/>
      <c r="QJK76" s="46"/>
      <c r="QJL76" s="46"/>
      <c r="QJM76" s="46"/>
      <c r="QJN76" s="46"/>
      <c r="QJO76" s="46"/>
      <c r="QJP76" s="46"/>
      <c r="QJQ76" s="46"/>
      <c r="QJR76" s="46"/>
      <c r="QJS76" s="46"/>
      <c r="QJT76" s="46"/>
      <c r="QJU76" s="46"/>
      <c r="QJV76" s="46"/>
      <c r="QJW76" s="46"/>
      <c r="QJX76" s="46"/>
      <c r="QJY76" s="46"/>
      <c r="QJZ76" s="46"/>
      <c r="QKA76" s="46"/>
      <c r="QKB76" s="46"/>
      <c r="QKC76" s="46"/>
      <c r="QKD76" s="46"/>
      <c r="QKE76" s="46"/>
      <c r="QKF76" s="46"/>
      <c r="QKG76" s="46"/>
      <c r="QKH76" s="46"/>
      <c r="QKI76" s="46"/>
      <c r="QKJ76" s="46"/>
      <c r="QKK76" s="46"/>
      <c r="QKL76" s="46"/>
      <c r="QKM76" s="46"/>
      <c r="QKN76" s="46"/>
      <c r="QKO76" s="46"/>
      <c r="QKP76" s="46"/>
      <c r="QKQ76" s="46"/>
      <c r="QKR76" s="46"/>
      <c r="QKS76" s="46"/>
      <c r="QKT76" s="46"/>
      <c r="QKU76" s="46"/>
      <c r="QKV76" s="46"/>
      <c r="QKW76" s="46"/>
      <c r="QKX76" s="46"/>
      <c r="QKY76" s="46"/>
      <c r="QKZ76" s="46"/>
      <c r="QLA76" s="46"/>
      <c r="QLB76" s="46"/>
      <c r="QLC76" s="46"/>
      <c r="QLD76" s="46"/>
      <c r="QLE76" s="46"/>
      <c r="QLF76" s="46"/>
      <c r="QLG76" s="46"/>
      <c r="QLH76" s="46"/>
      <c r="QLI76" s="46"/>
      <c r="QLJ76" s="46"/>
      <c r="QLK76" s="46"/>
      <c r="QLL76" s="46"/>
      <c r="QLM76" s="46"/>
      <c r="QLN76" s="46"/>
      <c r="QLO76" s="46"/>
      <c r="QLP76" s="46"/>
      <c r="QLQ76" s="46"/>
      <c r="QLR76" s="46"/>
      <c r="QLS76" s="46"/>
      <c r="QLT76" s="46"/>
      <c r="QLU76" s="46"/>
      <c r="QLV76" s="46"/>
      <c r="QLW76" s="46"/>
      <c r="QLX76" s="46"/>
      <c r="QLY76" s="46"/>
      <c r="QLZ76" s="46"/>
      <c r="QMA76" s="46"/>
      <c r="QMB76" s="46"/>
      <c r="QMC76" s="46"/>
      <c r="QMD76" s="46"/>
      <c r="QME76" s="46"/>
      <c r="QMF76" s="46"/>
      <c r="QMG76" s="46"/>
      <c r="QMH76" s="46"/>
      <c r="QMI76" s="46"/>
      <c r="QMJ76" s="46"/>
      <c r="QMK76" s="46"/>
      <c r="QML76" s="46"/>
      <c r="QMM76" s="46"/>
      <c r="QMN76" s="46"/>
      <c r="QMO76" s="46"/>
      <c r="QMP76" s="46"/>
      <c r="QMQ76" s="46"/>
      <c r="QMR76" s="46"/>
      <c r="QMS76" s="46"/>
      <c r="QMT76" s="46"/>
      <c r="QMU76" s="46"/>
      <c r="QMV76" s="46"/>
      <c r="QMW76" s="46"/>
      <c r="QMX76" s="46"/>
      <c r="QMY76" s="46"/>
      <c r="QMZ76" s="46"/>
      <c r="QNA76" s="46"/>
      <c r="QNB76" s="46"/>
      <c r="QNC76" s="46"/>
      <c r="QND76" s="46"/>
      <c r="QNE76" s="46"/>
      <c r="QNF76" s="46"/>
      <c r="QNG76" s="46"/>
      <c r="QNH76" s="46"/>
      <c r="QNI76" s="46"/>
      <c r="QNJ76" s="46"/>
      <c r="QNK76" s="46"/>
      <c r="QNL76" s="46"/>
      <c r="QNM76" s="46"/>
      <c r="QNN76" s="46"/>
      <c r="QNO76" s="46"/>
      <c r="QNP76" s="46"/>
      <c r="QNQ76" s="46"/>
      <c r="QNR76" s="46"/>
      <c r="QNS76" s="46"/>
      <c r="QNT76" s="46"/>
      <c r="QNU76" s="46"/>
      <c r="QNV76" s="46"/>
      <c r="QNW76" s="46"/>
      <c r="QNX76" s="46"/>
      <c r="QNY76" s="46"/>
      <c r="QNZ76" s="46"/>
      <c r="QOA76" s="46"/>
      <c r="QOB76" s="46"/>
      <c r="QOC76" s="46"/>
      <c r="QOD76" s="46"/>
      <c r="QOE76" s="46"/>
      <c r="QOF76" s="46"/>
      <c r="QOG76" s="46"/>
      <c r="QOH76" s="46"/>
      <c r="QOI76" s="46"/>
      <c r="QOJ76" s="46"/>
      <c r="QOK76" s="46"/>
      <c r="QOL76" s="46"/>
      <c r="QOM76" s="46"/>
      <c r="QON76" s="46"/>
      <c r="QOO76" s="46"/>
      <c r="QOP76" s="46"/>
      <c r="QOQ76" s="46"/>
      <c r="QOR76" s="46"/>
      <c r="QOS76" s="46"/>
      <c r="QOT76" s="46"/>
      <c r="QOU76" s="46"/>
      <c r="QOV76" s="46"/>
      <c r="QOW76" s="46"/>
      <c r="QOX76" s="46"/>
      <c r="QOY76" s="46"/>
      <c r="QOZ76" s="46"/>
      <c r="QPA76" s="46"/>
      <c r="QPB76" s="46"/>
      <c r="QPC76" s="46"/>
      <c r="QPD76" s="46"/>
      <c r="QPE76" s="46"/>
      <c r="QPF76" s="46"/>
      <c r="QPG76" s="46"/>
      <c r="QPH76" s="46"/>
      <c r="QPI76" s="46"/>
      <c r="QPJ76" s="46"/>
      <c r="QPK76" s="46"/>
      <c r="QPL76" s="46"/>
      <c r="QPM76" s="46"/>
      <c r="QPN76" s="46"/>
      <c r="QPO76" s="46"/>
      <c r="QPP76" s="46"/>
      <c r="QPQ76" s="46"/>
      <c r="QPR76" s="46"/>
      <c r="QPS76" s="46"/>
      <c r="QPT76" s="46"/>
      <c r="QPU76" s="46"/>
      <c r="QPV76" s="46"/>
      <c r="QPW76" s="46"/>
      <c r="QPX76" s="46"/>
      <c r="QPY76" s="46"/>
      <c r="QPZ76" s="46"/>
      <c r="QQA76" s="46"/>
      <c r="QQB76" s="46"/>
      <c r="QQC76" s="46"/>
      <c r="QQD76" s="46"/>
      <c r="QQE76" s="46"/>
      <c r="QQF76" s="46"/>
      <c r="QQG76" s="46"/>
      <c r="QQH76" s="46"/>
      <c r="QQI76" s="46"/>
      <c r="QQJ76" s="46"/>
      <c r="QQK76" s="46"/>
      <c r="QQL76" s="46"/>
      <c r="QQM76" s="46"/>
      <c r="QQN76" s="46"/>
      <c r="QQO76" s="46"/>
      <c r="QQP76" s="46"/>
      <c r="QQQ76" s="46"/>
      <c r="QQR76" s="46"/>
      <c r="QQS76" s="46"/>
      <c r="QQT76" s="46"/>
      <c r="QQU76" s="46"/>
      <c r="QQV76" s="46"/>
      <c r="QQW76" s="46"/>
      <c r="QQX76" s="46"/>
      <c r="QQY76" s="46"/>
      <c r="QQZ76" s="46"/>
      <c r="QRA76" s="46"/>
      <c r="QRB76" s="46"/>
      <c r="QRC76" s="46"/>
      <c r="QRD76" s="46"/>
      <c r="QRE76" s="46"/>
      <c r="QRF76" s="46"/>
      <c r="QRG76" s="46"/>
      <c r="QRH76" s="46"/>
      <c r="QRI76" s="46"/>
      <c r="QRJ76" s="46"/>
      <c r="QRK76" s="46"/>
      <c r="QRL76" s="46"/>
      <c r="QRM76" s="46"/>
      <c r="QRN76" s="46"/>
      <c r="QRO76" s="46"/>
      <c r="QRP76" s="46"/>
      <c r="QRQ76" s="46"/>
      <c r="QRR76" s="46"/>
      <c r="QRS76" s="46"/>
      <c r="QRT76" s="46"/>
      <c r="QRU76" s="46"/>
      <c r="QRV76" s="46"/>
      <c r="QRW76" s="46"/>
      <c r="QRX76" s="46"/>
      <c r="QRY76" s="46"/>
      <c r="QRZ76" s="46"/>
      <c r="QSA76" s="46"/>
      <c r="QSB76" s="46"/>
      <c r="QSC76" s="46"/>
      <c r="QSD76" s="46"/>
      <c r="QSE76" s="46"/>
      <c r="QSF76" s="46"/>
      <c r="QSG76" s="46"/>
      <c r="QSH76" s="46"/>
      <c r="QSI76" s="46"/>
      <c r="QSJ76" s="46"/>
      <c r="QSK76" s="46"/>
      <c r="QSL76" s="46"/>
      <c r="QSM76" s="46"/>
      <c r="QSN76" s="46"/>
      <c r="QSO76" s="46"/>
      <c r="QSP76" s="46"/>
      <c r="QSQ76" s="46"/>
      <c r="QSR76" s="46"/>
      <c r="QSS76" s="46"/>
      <c r="QST76" s="46"/>
      <c r="QSU76" s="46"/>
      <c r="QSV76" s="46"/>
      <c r="QSW76" s="46"/>
      <c r="QSX76" s="46"/>
      <c r="QSY76" s="46"/>
      <c r="QSZ76" s="46"/>
      <c r="QTA76" s="46"/>
      <c r="QTB76" s="46"/>
      <c r="QTC76" s="46"/>
      <c r="QTD76" s="46"/>
      <c r="QTE76" s="46"/>
      <c r="QTF76" s="46"/>
      <c r="QTG76" s="46"/>
      <c r="QTH76" s="46"/>
      <c r="QTI76" s="46"/>
      <c r="QTJ76" s="46"/>
      <c r="QTK76" s="46"/>
      <c r="QTL76" s="46"/>
      <c r="QTM76" s="46"/>
      <c r="QTN76" s="46"/>
      <c r="QTO76" s="46"/>
      <c r="QTP76" s="46"/>
      <c r="QTQ76" s="46"/>
      <c r="QTR76" s="46"/>
      <c r="QTS76" s="46"/>
      <c r="QTT76" s="46"/>
      <c r="QTU76" s="46"/>
      <c r="QTV76" s="46"/>
      <c r="QTW76" s="46"/>
      <c r="QTX76" s="46"/>
      <c r="QTY76" s="46"/>
      <c r="QTZ76" s="46"/>
      <c r="QUA76" s="46"/>
      <c r="QUB76" s="46"/>
      <c r="QUC76" s="46"/>
      <c r="QUD76" s="46"/>
      <c r="QUE76" s="46"/>
      <c r="QUF76" s="46"/>
      <c r="QUG76" s="46"/>
      <c r="QUH76" s="46"/>
      <c r="QUI76" s="46"/>
      <c r="QUJ76" s="46"/>
      <c r="QUK76" s="46"/>
      <c r="QUL76" s="46"/>
      <c r="QUM76" s="46"/>
      <c r="QUN76" s="46"/>
      <c r="QUO76" s="46"/>
      <c r="QUP76" s="46"/>
      <c r="QUQ76" s="46"/>
      <c r="QUR76" s="46"/>
      <c r="QUS76" s="46"/>
      <c r="QUT76" s="46"/>
      <c r="QUU76" s="46"/>
      <c r="QUV76" s="46"/>
      <c r="QUW76" s="46"/>
      <c r="QUX76" s="46"/>
      <c r="QUY76" s="46"/>
      <c r="QUZ76" s="46"/>
      <c r="QVA76" s="46"/>
      <c r="QVB76" s="46"/>
      <c r="QVC76" s="46"/>
      <c r="QVD76" s="46"/>
      <c r="QVE76" s="46"/>
      <c r="QVF76" s="46"/>
      <c r="QVG76" s="46"/>
      <c r="QVH76" s="46"/>
      <c r="QVI76" s="46"/>
      <c r="QVJ76" s="46"/>
      <c r="QVK76" s="46"/>
      <c r="QVL76" s="46"/>
      <c r="QVM76" s="46"/>
      <c r="QVN76" s="46"/>
      <c r="QVO76" s="46"/>
      <c r="QVP76" s="46"/>
      <c r="QVQ76" s="46"/>
      <c r="QVR76" s="46"/>
      <c r="QVS76" s="46"/>
      <c r="QVT76" s="46"/>
      <c r="QVU76" s="46"/>
      <c r="QVV76" s="46"/>
      <c r="QVW76" s="46"/>
      <c r="QVX76" s="46"/>
      <c r="QVY76" s="46"/>
      <c r="QVZ76" s="46"/>
      <c r="QWA76" s="46"/>
      <c r="QWB76" s="46"/>
      <c r="QWC76" s="46"/>
      <c r="QWD76" s="46"/>
      <c r="QWE76" s="46"/>
      <c r="QWF76" s="46"/>
      <c r="QWG76" s="46"/>
      <c r="QWH76" s="46"/>
      <c r="QWI76" s="46"/>
      <c r="QWJ76" s="46"/>
      <c r="QWK76" s="46"/>
      <c r="QWL76" s="46"/>
      <c r="QWM76" s="46"/>
      <c r="QWN76" s="46"/>
      <c r="QWO76" s="46"/>
      <c r="QWP76" s="46"/>
      <c r="QWQ76" s="46"/>
      <c r="QWR76" s="46"/>
      <c r="QWS76" s="46"/>
      <c r="QWT76" s="46"/>
      <c r="QWU76" s="46"/>
      <c r="QWV76" s="46"/>
      <c r="QWW76" s="46"/>
      <c r="QWX76" s="46"/>
      <c r="QWY76" s="46"/>
      <c r="QWZ76" s="46"/>
      <c r="QXA76" s="46"/>
      <c r="QXB76" s="46"/>
      <c r="QXC76" s="46"/>
      <c r="QXD76" s="46"/>
      <c r="QXE76" s="46"/>
      <c r="QXF76" s="46"/>
      <c r="QXG76" s="46"/>
      <c r="QXH76" s="46"/>
      <c r="QXI76" s="46"/>
      <c r="QXJ76" s="46"/>
      <c r="QXK76" s="46"/>
      <c r="QXL76" s="46"/>
      <c r="QXM76" s="46"/>
      <c r="QXN76" s="46"/>
      <c r="QXO76" s="46"/>
      <c r="QXP76" s="46"/>
      <c r="QXQ76" s="46"/>
      <c r="QXR76" s="46"/>
      <c r="QXS76" s="46"/>
      <c r="QXT76" s="46"/>
      <c r="QXU76" s="46"/>
      <c r="QXV76" s="46"/>
      <c r="QXW76" s="46"/>
      <c r="QXX76" s="46"/>
      <c r="QXY76" s="46"/>
      <c r="QXZ76" s="46"/>
      <c r="QYA76" s="46"/>
      <c r="QYB76" s="46"/>
      <c r="QYC76" s="46"/>
      <c r="QYD76" s="46"/>
      <c r="QYE76" s="46"/>
      <c r="QYF76" s="46"/>
      <c r="QYG76" s="46"/>
      <c r="QYH76" s="46"/>
      <c r="QYI76" s="46"/>
      <c r="QYJ76" s="46"/>
      <c r="QYK76" s="46"/>
      <c r="QYL76" s="46"/>
      <c r="QYM76" s="46"/>
      <c r="QYN76" s="46"/>
      <c r="QYO76" s="46"/>
      <c r="QYP76" s="46"/>
      <c r="QYQ76" s="46"/>
      <c r="QYR76" s="46"/>
      <c r="QYS76" s="46"/>
      <c r="QYT76" s="46"/>
      <c r="QYU76" s="46"/>
      <c r="QYV76" s="46"/>
      <c r="QYW76" s="46"/>
      <c r="QYX76" s="46"/>
      <c r="QYY76" s="46"/>
      <c r="QYZ76" s="46"/>
      <c r="QZA76" s="46"/>
      <c r="QZB76" s="46"/>
      <c r="QZC76" s="46"/>
      <c r="QZD76" s="46"/>
      <c r="QZE76" s="46"/>
      <c r="QZF76" s="46"/>
      <c r="QZG76" s="46"/>
      <c r="QZH76" s="46"/>
      <c r="QZI76" s="46"/>
      <c r="QZJ76" s="46"/>
      <c r="QZK76" s="46"/>
      <c r="QZL76" s="46"/>
      <c r="QZM76" s="46"/>
      <c r="QZN76" s="46"/>
      <c r="QZO76" s="46"/>
      <c r="QZP76" s="46"/>
      <c r="QZQ76" s="46"/>
      <c r="QZR76" s="46"/>
      <c r="QZS76" s="46"/>
      <c r="QZT76" s="46"/>
      <c r="QZU76" s="46"/>
      <c r="QZV76" s="46"/>
      <c r="QZW76" s="46"/>
      <c r="QZX76" s="46"/>
      <c r="QZY76" s="46"/>
      <c r="QZZ76" s="46"/>
      <c r="RAA76" s="46"/>
      <c r="RAB76" s="46"/>
      <c r="RAC76" s="46"/>
      <c r="RAD76" s="46"/>
      <c r="RAE76" s="46"/>
      <c r="RAF76" s="46"/>
      <c r="RAG76" s="46"/>
      <c r="RAH76" s="46"/>
      <c r="RAI76" s="46"/>
      <c r="RAJ76" s="46"/>
      <c r="RAK76" s="46"/>
      <c r="RAL76" s="46"/>
      <c r="RAM76" s="46"/>
      <c r="RAN76" s="46"/>
      <c r="RAO76" s="46"/>
      <c r="RAP76" s="46"/>
      <c r="RAQ76" s="46"/>
      <c r="RAR76" s="46"/>
      <c r="RAS76" s="46"/>
      <c r="RAT76" s="46"/>
      <c r="RAU76" s="46"/>
      <c r="RAV76" s="46"/>
      <c r="RAW76" s="46"/>
      <c r="RAX76" s="46"/>
      <c r="RAY76" s="46"/>
      <c r="RAZ76" s="46"/>
      <c r="RBA76" s="46"/>
      <c r="RBB76" s="46"/>
      <c r="RBC76" s="46"/>
      <c r="RBD76" s="46"/>
      <c r="RBE76" s="46"/>
      <c r="RBF76" s="46"/>
      <c r="RBG76" s="46"/>
      <c r="RBH76" s="46"/>
      <c r="RBI76" s="46"/>
      <c r="RBJ76" s="46"/>
      <c r="RBK76" s="46"/>
      <c r="RBL76" s="46"/>
      <c r="RBM76" s="46"/>
      <c r="RBN76" s="46"/>
      <c r="RBO76" s="46"/>
      <c r="RBP76" s="46"/>
      <c r="RBQ76" s="46"/>
      <c r="RBR76" s="46"/>
      <c r="RBS76" s="46"/>
      <c r="RBT76" s="46"/>
      <c r="RBU76" s="46"/>
      <c r="RBV76" s="46"/>
      <c r="RBW76" s="46"/>
      <c r="RBX76" s="46"/>
      <c r="RBY76" s="46"/>
      <c r="RBZ76" s="46"/>
      <c r="RCA76" s="46"/>
      <c r="RCB76" s="46"/>
      <c r="RCC76" s="46"/>
      <c r="RCD76" s="46"/>
      <c r="RCE76" s="46"/>
      <c r="RCF76" s="46"/>
      <c r="RCG76" s="46"/>
      <c r="RCH76" s="46"/>
      <c r="RCI76" s="46"/>
      <c r="RCJ76" s="46"/>
      <c r="RCK76" s="46"/>
      <c r="RCL76" s="46"/>
      <c r="RCM76" s="46"/>
      <c r="RCN76" s="46"/>
      <c r="RCO76" s="46"/>
      <c r="RCP76" s="46"/>
      <c r="RCQ76" s="46"/>
      <c r="RCR76" s="46"/>
      <c r="RCS76" s="46"/>
      <c r="RCT76" s="46"/>
      <c r="RCU76" s="46"/>
      <c r="RCV76" s="46"/>
      <c r="RCW76" s="46"/>
      <c r="RCX76" s="46"/>
      <c r="RCY76" s="46"/>
      <c r="RCZ76" s="46"/>
      <c r="RDA76" s="46"/>
      <c r="RDB76" s="46"/>
      <c r="RDC76" s="46"/>
      <c r="RDD76" s="46"/>
      <c r="RDE76" s="46"/>
      <c r="RDF76" s="46"/>
      <c r="RDG76" s="46"/>
      <c r="RDH76" s="46"/>
      <c r="RDI76" s="46"/>
      <c r="RDJ76" s="46"/>
      <c r="RDK76" s="46"/>
      <c r="RDL76" s="46"/>
      <c r="RDM76" s="46"/>
      <c r="RDN76" s="46"/>
      <c r="RDO76" s="46"/>
      <c r="RDP76" s="46"/>
      <c r="RDQ76" s="46"/>
      <c r="RDR76" s="46"/>
      <c r="RDS76" s="46"/>
      <c r="RDT76" s="46"/>
      <c r="RDU76" s="46"/>
      <c r="RDV76" s="46"/>
      <c r="RDW76" s="46"/>
      <c r="RDX76" s="46"/>
      <c r="RDY76" s="46"/>
      <c r="RDZ76" s="46"/>
      <c r="REA76" s="46"/>
      <c r="REB76" s="46"/>
      <c r="REC76" s="46"/>
      <c r="RED76" s="46"/>
      <c r="REE76" s="46"/>
      <c r="REF76" s="46"/>
      <c r="REG76" s="46"/>
      <c r="REH76" s="46"/>
      <c r="REI76" s="46"/>
      <c r="REJ76" s="46"/>
      <c r="REK76" s="46"/>
      <c r="REL76" s="46"/>
      <c r="REM76" s="46"/>
      <c r="REN76" s="46"/>
      <c r="REO76" s="46"/>
      <c r="REP76" s="46"/>
      <c r="REQ76" s="46"/>
      <c r="RER76" s="46"/>
      <c r="RES76" s="46"/>
      <c r="RET76" s="46"/>
      <c r="REU76" s="46"/>
      <c r="REV76" s="46"/>
      <c r="REW76" s="46"/>
      <c r="REX76" s="46"/>
      <c r="REY76" s="46"/>
      <c r="REZ76" s="46"/>
      <c r="RFA76" s="46"/>
      <c r="RFB76" s="46"/>
      <c r="RFC76" s="46"/>
      <c r="RFD76" s="46"/>
      <c r="RFE76" s="46"/>
      <c r="RFF76" s="46"/>
      <c r="RFG76" s="46"/>
      <c r="RFH76" s="46"/>
      <c r="RFI76" s="46"/>
      <c r="RFJ76" s="46"/>
      <c r="RFK76" s="46"/>
      <c r="RFL76" s="46"/>
      <c r="RFM76" s="46"/>
      <c r="RFN76" s="46"/>
      <c r="RFO76" s="46"/>
      <c r="RFP76" s="46"/>
      <c r="RFQ76" s="46"/>
      <c r="RFR76" s="46"/>
      <c r="RFS76" s="46"/>
      <c r="RFT76" s="46"/>
      <c r="RFU76" s="46"/>
      <c r="RFV76" s="46"/>
      <c r="RFW76" s="46"/>
      <c r="RFX76" s="46"/>
      <c r="RFY76" s="46"/>
      <c r="RFZ76" s="46"/>
      <c r="RGA76" s="46"/>
      <c r="RGB76" s="46"/>
      <c r="RGC76" s="46"/>
      <c r="RGD76" s="46"/>
      <c r="RGE76" s="46"/>
      <c r="RGF76" s="46"/>
      <c r="RGG76" s="46"/>
      <c r="RGH76" s="46"/>
      <c r="RGI76" s="46"/>
      <c r="RGJ76" s="46"/>
      <c r="RGK76" s="46"/>
      <c r="RGL76" s="46"/>
      <c r="RGM76" s="46"/>
      <c r="RGN76" s="46"/>
      <c r="RGO76" s="46"/>
      <c r="RGP76" s="46"/>
      <c r="RGQ76" s="46"/>
      <c r="RGR76" s="46"/>
      <c r="RGS76" s="46"/>
      <c r="RGT76" s="46"/>
      <c r="RGU76" s="46"/>
      <c r="RGV76" s="46"/>
      <c r="RGW76" s="46"/>
      <c r="RGX76" s="46"/>
      <c r="RGY76" s="46"/>
      <c r="RGZ76" s="46"/>
      <c r="RHA76" s="46"/>
      <c r="RHB76" s="46"/>
      <c r="RHC76" s="46"/>
      <c r="RHD76" s="46"/>
      <c r="RHE76" s="46"/>
      <c r="RHF76" s="46"/>
      <c r="RHG76" s="46"/>
      <c r="RHH76" s="46"/>
      <c r="RHI76" s="46"/>
      <c r="RHJ76" s="46"/>
      <c r="RHK76" s="46"/>
      <c r="RHL76" s="46"/>
      <c r="RHM76" s="46"/>
      <c r="RHN76" s="46"/>
      <c r="RHO76" s="46"/>
      <c r="RHP76" s="46"/>
      <c r="RHQ76" s="46"/>
      <c r="RHR76" s="46"/>
      <c r="RHS76" s="46"/>
      <c r="RHT76" s="46"/>
      <c r="RHU76" s="46"/>
      <c r="RHV76" s="46"/>
      <c r="RHW76" s="46"/>
      <c r="RHX76" s="46"/>
      <c r="RHY76" s="46"/>
      <c r="RHZ76" s="46"/>
      <c r="RIA76" s="46"/>
      <c r="RIB76" s="46"/>
      <c r="RIC76" s="46"/>
      <c r="RID76" s="46"/>
      <c r="RIE76" s="46"/>
      <c r="RIF76" s="46"/>
      <c r="RIG76" s="46"/>
      <c r="RIH76" s="46"/>
      <c r="RII76" s="46"/>
      <c r="RIJ76" s="46"/>
      <c r="RIK76" s="46"/>
      <c r="RIL76" s="46"/>
      <c r="RIM76" s="46"/>
      <c r="RIN76" s="46"/>
      <c r="RIO76" s="46"/>
      <c r="RIP76" s="46"/>
      <c r="RIQ76" s="46"/>
      <c r="RIR76" s="46"/>
      <c r="RIS76" s="46"/>
      <c r="RIT76" s="46"/>
      <c r="RIU76" s="46"/>
      <c r="RIV76" s="46"/>
      <c r="RIW76" s="46"/>
      <c r="RIX76" s="46"/>
      <c r="RIY76" s="46"/>
      <c r="RIZ76" s="46"/>
      <c r="RJA76" s="46"/>
      <c r="RJB76" s="46"/>
      <c r="RJC76" s="46"/>
      <c r="RJD76" s="46"/>
      <c r="RJE76" s="46"/>
      <c r="RJF76" s="46"/>
      <c r="RJG76" s="46"/>
      <c r="RJH76" s="46"/>
      <c r="RJI76" s="46"/>
      <c r="RJJ76" s="46"/>
      <c r="RJK76" s="46"/>
      <c r="RJL76" s="46"/>
      <c r="RJM76" s="46"/>
      <c r="RJN76" s="46"/>
      <c r="RJO76" s="46"/>
      <c r="RJP76" s="46"/>
      <c r="RJQ76" s="46"/>
      <c r="RJR76" s="46"/>
      <c r="RJS76" s="46"/>
      <c r="RJT76" s="46"/>
      <c r="RJU76" s="46"/>
      <c r="RJV76" s="46"/>
      <c r="RJW76" s="46"/>
      <c r="RJX76" s="46"/>
      <c r="RJY76" s="46"/>
      <c r="RJZ76" s="46"/>
      <c r="RKA76" s="46"/>
      <c r="RKB76" s="46"/>
      <c r="RKC76" s="46"/>
      <c r="RKD76" s="46"/>
      <c r="RKE76" s="46"/>
      <c r="RKF76" s="46"/>
      <c r="RKG76" s="46"/>
      <c r="RKH76" s="46"/>
      <c r="RKI76" s="46"/>
      <c r="RKJ76" s="46"/>
      <c r="RKK76" s="46"/>
      <c r="RKL76" s="46"/>
      <c r="RKM76" s="46"/>
      <c r="RKN76" s="46"/>
      <c r="RKO76" s="46"/>
      <c r="RKP76" s="46"/>
      <c r="RKQ76" s="46"/>
      <c r="RKR76" s="46"/>
      <c r="RKS76" s="46"/>
      <c r="RKT76" s="46"/>
      <c r="RKU76" s="46"/>
      <c r="RKV76" s="46"/>
      <c r="RKW76" s="46"/>
      <c r="RKX76" s="46"/>
      <c r="RKY76" s="46"/>
      <c r="RKZ76" s="46"/>
      <c r="RLA76" s="46"/>
      <c r="RLB76" s="46"/>
      <c r="RLC76" s="46"/>
      <c r="RLD76" s="46"/>
      <c r="RLE76" s="46"/>
      <c r="RLF76" s="46"/>
      <c r="RLG76" s="46"/>
      <c r="RLH76" s="46"/>
      <c r="RLI76" s="46"/>
      <c r="RLJ76" s="46"/>
      <c r="RLK76" s="46"/>
      <c r="RLL76" s="46"/>
      <c r="RLM76" s="46"/>
      <c r="RLN76" s="46"/>
      <c r="RLO76" s="46"/>
      <c r="RLP76" s="46"/>
      <c r="RLQ76" s="46"/>
      <c r="RLR76" s="46"/>
      <c r="RLS76" s="46"/>
      <c r="RLT76" s="46"/>
      <c r="RLU76" s="46"/>
      <c r="RLV76" s="46"/>
      <c r="RLW76" s="46"/>
      <c r="RLX76" s="46"/>
      <c r="RLY76" s="46"/>
      <c r="RLZ76" s="46"/>
      <c r="RMA76" s="46"/>
      <c r="RMB76" s="46"/>
      <c r="RMC76" s="46"/>
      <c r="RMD76" s="46"/>
      <c r="RME76" s="46"/>
      <c r="RMF76" s="46"/>
      <c r="RMG76" s="46"/>
      <c r="RMH76" s="46"/>
      <c r="RMI76" s="46"/>
      <c r="RMJ76" s="46"/>
      <c r="RMK76" s="46"/>
      <c r="RML76" s="46"/>
      <c r="RMM76" s="46"/>
      <c r="RMN76" s="46"/>
      <c r="RMO76" s="46"/>
      <c r="RMP76" s="46"/>
      <c r="RMQ76" s="46"/>
      <c r="RMR76" s="46"/>
      <c r="RMS76" s="46"/>
      <c r="RMT76" s="46"/>
      <c r="RMU76" s="46"/>
      <c r="RMV76" s="46"/>
      <c r="RMW76" s="46"/>
      <c r="RMX76" s="46"/>
      <c r="RMY76" s="46"/>
      <c r="RMZ76" s="46"/>
      <c r="RNA76" s="46"/>
      <c r="RNB76" s="46"/>
      <c r="RNC76" s="46"/>
      <c r="RND76" s="46"/>
      <c r="RNE76" s="46"/>
      <c r="RNF76" s="46"/>
      <c r="RNG76" s="46"/>
      <c r="RNH76" s="46"/>
      <c r="RNI76" s="46"/>
      <c r="RNJ76" s="46"/>
      <c r="RNK76" s="46"/>
      <c r="RNL76" s="46"/>
      <c r="RNM76" s="46"/>
      <c r="RNN76" s="46"/>
      <c r="RNO76" s="46"/>
      <c r="RNP76" s="46"/>
      <c r="RNQ76" s="46"/>
      <c r="RNR76" s="46"/>
      <c r="RNS76" s="46"/>
      <c r="RNT76" s="46"/>
      <c r="RNU76" s="46"/>
      <c r="RNV76" s="46"/>
      <c r="RNW76" s="46"/>
      <c r="RNX76" s="46"/>
      <c r="RNY76" s="46"/>
      <c r="RNZ76" s="46"/>
      <c r="ROA76" s="46"/>
      <c r="ROB76" s="46"/>
      <c r="ROC76" s="46"/>
      <c r="ROD76" s="46"/>
      <c r="ROE76" s="46"/>
      <c r="ROF76" s="46"/>
      <c r="ROG76" s="46"/>
      <c r="ROH76" s="46"/>
      <c r="ROI76" s="46"/>
      <c r="ROJ76" s="46"/>
      <c r="ROK76" s="46"/>
      <c r="ROL76" s="46"/>
      <c r="ROM76" s="46"/>
      <c r="RON76" s="46"/>
      <c r="ROO76" s="46"/>
      <c r="ROP76" s="46"/>
      <c r="ROQ76" s="46"/>
      <c r="ROR76" s="46"/>
      <c r="ROS76" s="46"/>
      <c r="ROT76" s="46"/>
      <c r="ROU76" s="46"/>
      <c r="ROV76" s="46"/>
      <c r="ROW76" s="46"/>
      <c r="ROX76" s="46"/>
      <c r="ROY76" s="46"/>
      <c r="ROZ76" s="46"/>
      <c r="RPA76" s="46"/>
      <c r="RPB76" s="46"/>
      <c r="RPC76" s="46"/>
      <c r="RPD76" s="46"/>
      <c r="RPE76" s="46"/>
      <c r="RPF76" s="46"/>
      <c r="RPG76" s="46"/>
      <c r="RPH76" s="46"/>
      <c r="RPI76" s="46"/>
      <c r="RPJ76" s="46"/>
      <c r="RPK76" s="46"/>
      <c r="RPL76" s="46"/>
      <c r="RPM76" s="46"/>
      <c r="RPN76" s="46"/>
      <c r="RPO76" s="46"/>
      <c r="RPP76" s="46"/>
      <c r="RPQ76" s="46"/>
      <c r="RPR76" s="46"/>
      <c r="RPS76" s="46"/>
      <c r="RPT76" s="46"/>
      <c r="RPU76" s="46"/>
      <c r="RPV76" s="46"/>
      <c r="RPW76" s="46"/>
      <c r="RPX76" s="46"/>
      <c r="RPY76" s="46"/>
      <c r="RPZ76" s="46"/>
      <c r="RQA76" s="46"/>
      <c r="RQB76" s="46"/>
      <c r="RQC76" s="46"/>
      <c r="RQD76" s="46"/>
      <c r="RQE76" s="46"/>
      <c r="RQF76" s="46"/>
      <c r="RQG76" s="46"/>
      <c r="RQH76" s="46"/>
      <c r="RQI76" s="46"/>
      <c r="RQJ76" s="46"/>
      <c r="RQK76" s="46"/>
      <c r="RQL76" s="46"/>
      <c r="RQM76" s="46"/>
      <c r="RQN76" s="46"/>
      <c r="RQO76" s="46"/>
      <c r="RQP76" s="46"/>
      <c r="RQQ76" s="46"/>
      <c r="RQR76" s="46"/>
      <c r="RQS76" s="46"/>
      <c r="RQT76" s="46"/>
      <c r="RQU76" s="46"/>
      <c r="RQV76" s="46"/>
      <c r="RQW76" s="46"/>
      <c r="RQX76" s="46"/>
      <c r="RQY76" s="46"/>
      <c r="RQZ76" s="46"/>
      <c r="RRA76" s="46"/>
      <c r="RRB76" s="46"/>
      <c r="RRC76" s="46"/>
      <c r="RRD76" s="46"/>
      <c r="RRE76" s="46"/>
      <c r="RRF76" s="46"/>
      <c r="RRG76" s="46"/>
      <c r="RRH76" s="46"/>
      <c r="RRI76" s="46"/>
      <c r="RRJ76" s="46"/>
      <c r="RRK76" s="46"/>
      <c r="RRL76" s="46"/>
      <c r="RRM76" s="46"/>
      <c r="RRN76" s="46"/>
      <c r="RRO76" s="46"/>
      <c r="RRP76" s="46"/>
      <c r="RRQ76" s="46"/>
      <c r="RRR76" s="46"/>
      <c r="RRS76" s="46"/>
      <c r="RRT76" s="46"/>
      <c r="RRU76" s="46"/>
      <c r="RRV76" s="46"/>
      <c r="RRW76" s="46"/>
      <c r="RRX76" s="46"/>
      <c r="RRY76" s="46"/>
      <c r="RRZ76" s="46"/>
      <c r="RSA76" s="46"/>
      <c r="RSB76" s="46"/>
      <c r="RSC76" s="46"/>
      <c r="RSD76" s="46"/>
      <c r="RSE76" s="46"/>
      <c r="RSF76" s="46"/>
      <c r="RSG76" s="46"/>
      <c r="RSH76" s="46"/>
      <c r="RSI76" s="46"/>
      <c r="RSJ76" s="46"/>
      <c r="RSK76" s="46"/>
      <c r="RSL76" s="46"/>
      <c r="RSM76" s="46"/>
      <c r="RSN76" s="46"/>
      <c r="RSO76" s="46"/>
      <c r="RSP76" s="46"/>
      <c r="RSQ76" s="46"/>
      <c r="RSR76" s="46"/>
      <c r="RSS76" s="46"/>
      <c r="RST76" s="46"/>
      <c r="RSU76" s="46"/>
      <c r="RSV76" s="46"/>
      <c r="RSW76" s="46"/>
      <c r="RSX76" s="46"/>
      <c r="RSY76" s="46"/>
      <c r="RSZ76" s="46"/>
      <c r="RTA76" s="46"/>
      <c r="RTB76" s="46"/>
      <c r="RTC76" s="46"/>
      <c r="RTD76" s="46"/>
      <c r="RTE76" s="46"/>
      <c r="RTF76" s="46"/>
      <c r="RTG76" s="46"/>
      <c r="RTH76" s="46"/>
      <c r="RTI76" s="46"/>
      <c r="RTJ76" s="46"/>
      <c r="RTK76" s="46"/>
      <c r="RTL76" s="46"/>
      <c r="RTM76" s="46"/>
      <c r="RTN76" s="46"/>
      <c r="RTO76" s="46"/>
      <c r="RTP76" s="46"/>
      <c r="RTQ76" s="46"/>
      <c r="RTR76" s="46"/>
      <c r="RTS76" s="46"/>
      <c r="RTT76" s="46"/>
      <c r="RTU76" s="46"/>
      <c r="RTV76" s="46"/>
      <c r="RTW76" s="46"/>
      <c r="RTX76" s="46"/>
      <c r="RTY76" s="46"/>
      <c r="RTZ76" s="46"/>
      <c r="RUA76" s="46"/>
      <c r="RUB76" s="46"/>
      <c r="RUC76" s="46"/>
      <c r="RUD76" s="46"/>
      <c r="RUE76" s="46"/>
      <c r="RUF76" s="46"/>
      <c r="RUG76" s="46"/>
      <c r="RUH76" s="46"/>
      <c r="RUI76" s="46"/>
      <c r="RUJ76" s="46"/>
      <c r="RUK76" s="46"/>
      <c r="RUL76" s="46"/>
      <c r="RUM76" s="46"/>
      <c r="RUN76" s="46"/>
      <c r="RUO76" s="46"/>
      <c r="RUP76" s="46"/>
      <c r="RUQ76" s="46"/>
      <c r="RUR76" s="46"/>
      <c r="RUS76" s="46"/>
      <c r="RUT76" s="46"/>
      <c r="RUU76" s="46"/>
      <c r="RUV76" s="46"/>
      <c r="RUW76" s="46"/>
      <c r="RUX76" s="46"/>
      <c r="RUY76" s="46"/>
      <c r="RUZ76" s="46"/>
      <c r="RVA76" s="46"/>
      <c r="RVB76" s="46"/>
      <c r="RVC76" s="46"/>
      <c r="RVD76" s="46"/>
      <c r="RVE76" s="46"/>
      <c r="RVF76" s="46"/>
      <c r="RVG76" s="46"/>
      <c r="RVH76" s="46"/>
      <c r="RVI76" s="46"/>
      <c r="RVJ76" s="46"/>
      <c r="RVK76" s="46"/>
      <c r="RVL76" s="46"/>
      <c r="RVM76" s="46"/>
      <c r="RVN76" s="46"/>
      <c r="RVO76" s="46"/>
      <c r="RVP76" s="46"/>
      <c r="RVQ76" s="46"/>
      <c r="RVR76" s="46"/>
      <c r="RVS76" s="46"/>
      <c r="RVT76" s="46"/>
      <c r="RVU76" s="46"/>
      <c r="RVV76" s="46"/>
      <c r="RVW76" s="46"/>
      <c r="RVX76" s="46"/>
      <c r="RVY76" s="46"/>
      <c r="RVZ76" s="46"/>
      <c r="RWA76" s="46"/>
      <c r="RWB76" s="46"/>
      <c r="RWC76" s="46"/>
      <c r="RWD76" s="46"/>
      <c r="RWE76" s="46"/>
      <c r="RWF76" s="46"/>
      <c r="RWG76" s="46"/>
      <c r="RWH76" s="46"/>
      <c r="RWI76" s="46"/>
      <c r="RWJ76" s="46"/>
      <c r="RWK76" s="46"/>
      <c r="RWL76" s="46"/>
      <c r="RWM76" s="46"/>
      <c r="RWN76" s="46"/>
      <c r="RWO76" s="46"/>
      <c r="RWP76" s="46"/>
      <c r="RWQ76" s="46"/>
      <c r="RWR76" s="46"/>
      <c r="RWS76" s="46"/>
      <c r="RWT76" s="46"/>
      <c r="RWU76" s="46"/>
      <c r="RWV76" s="46"/>
      <c r="RWW76" s="46"/>
      <c r="RWX76" s="46"/>
      <c r="RWY76" s="46"/>
      <c r="RWZ76" s="46"/>
      <c r="RXA76" s="46"/>
      <c r="RXB76" s="46"/>
      <c r="RXC76" s="46"/>
      <c r="RXD76" s="46"/>
      <c r="RXE76" s="46"/>
      <c r="RXF76" s="46"/>
      <c r="RXG76" s="46"/>
      <c r="RXH76" s="46"/>
      <c r="RXI76" s="46"/>
      <c r="RXJ76" s="46"/>
      <c r="RXK76" s="46"/>
      <c r="RXL76" s="46"/>
      <c r="RXM76" s="46"/>
      <c r="RXN76" s="46"/>
      <c r="RXO76" s="46"/>
      <c r="RXP76" s="46"/>
      <c r="RXQ76" s="46"/>
      <c r="RXR76" s="46"/>
      <c r="RXS76" s="46"/>
      <c r="RXT76" s="46"/>
      <c r="RXU76" s="46"/>
      <c r="RXV76" s="46"/>
      <c r="RXW76" s="46"/>
      <c r="RXX76" s="46"/>
      <c r="RXY76" s="46"/>
      <c r="RXZ76" s="46"/>
      <c r="RYA76" s="46"/>
      <c r="RYB76" s="46"/>
      <c r="RYC76" s="46"/>
      <c r="RYD76" s="46"/>
      <c r="RYE76" s="46"/>
      <c r="RYF76" s="46"/>
      <c r="RYG76" s="46"/>
      <c r="RYH76" s="46"/>
      <c r="RYI76" s="46"/>
      <c r="RYJ76" s="46"/>
      <c r="RYK76" s="46"/>
      <c r="RYL76" s="46"/>
      <c r="RYM76" s="46"/>
      <c r="RYN76" s="46"/>
      <c r="RYO76" s="46"/>
      <c r="RYP76" s="46"/>
      <c r="RYQ76" s="46"/>
      <c r="RYR76" s="46"/>
      <c r="RYS76" s="46"/>
      <c r="RYT76" s="46"/>
      <c r="RYU76" s="46"/>
      <c r="RYV76" s="46"/>
      <c r="RYW76" s="46"/>
      <c r="RYX76" s="46"/>
      <c r="RYY76" s="46"/>
      <c r="RYZ76" s="46"/>
      <c r="RZA76" s="46"/>
      <c r="RZB76" s="46"/>
      <c r="RZC76" s="46"/>
      <c r="RZD76" s="46"/>
      <c r="RZE76" s="46"/>
      <c r="RZF76" s="46"/>
      <c r="RZG76" s="46"/>
      <c r="RZH76" s="46"/>
      <c r="RZI76" s="46"/>
      <c r="RZJ76" s="46"/>
      <c r="RZK76" s="46"/>
      <c r="RZL76" s="46"/>
      <c r="RZM76" s="46"/>
      <c r="RZN76" s="46"/>
      <c r="RZO76" s="46"/>
      <c r="RZP76" s="46"/>
      <c r="RZQ76" s="46"/>
      <c r="RZR76" s="46"/>
      <c r="RZS76" s="46"/>
      <c r="RZT76" s="46"/>
      <c r="RZU76" s="46"/>
      <c r="RZV76" s="46"/>
      <c r="RZW76" s="46"/>
      <c r="RZX76" s="46"/>
      <c r="RZY76" s="46"/>
      <c r="RZZ76" s="46"/>
      <c r="SAA76" s="46"/>
      <c r="SAB76" s="46"/>
      <c r="SAC76" s="46"/>
      <c r="SAD76" s="46"/>
      <c r="SAE76" s="46"/>
      <c r="SAF76" s="46"/>
      <c r="SAG76" s="46"/>
      <c r="SAH76" s="46"/>
      <c r="SAI76" s="46"/>
      <c r="SAJ76" s="46"/>
      <c r="SAK76" s="46"/>
      <c r="SAL76" s="46"/>
      <c r="SAM76" s="46"/>
      <c r="SAN76" s="46"/>
      <c r="SAO76" s="46"/>
      <c r="SAP76" s="46"/>
      <c r="SAQ76" s="46"/>
      <c r="SAR76" s="46"/>
      <c r="SAS76" s="46"/>
      <c r="SAT76" s="46"/>
      <c r="SAU76" s="46"/>
      <c r="SAV76" s="46"/>
      <c r="SAW76" s="46"/>
      <c r="SAX76" s="46"/>
      <c r="SAY76" s="46"/>
      <c r="SAZ76" s="46"/>
      <c r="SBA76" s="46"/>
      <c r="SBB76" s="46"/>
      <c r="SBC76" s="46"/>
      <c r="SBD76" s="46"/>
      <c r="SBE76" s="46"/>
      <c r="SBF76" s="46"/>
      <c r="SBG76" s="46"/>
      <c r="SBH76" s="46"/>
      <c r="SBI76" s="46"/>
      <c r="SBJ76" s="46"/>
      <c r="SBK76" s="46"/>
      <c r="SBL76" s="46"/>
      <c r="SBM76" s="46"/>
      <c r="SBN76" s="46"/>
      <c r="SBO76" s="46"/>
      <c r="SBP76" s="46"/>
      <c r="SBQ76" s="46"/>
      <c r="SBR76" s="46"/>
      <c r="SBS76" s="46"/>
      <c r="SBT76" s="46"/>
      <c r="SBU76" s="46"/>
      <c r="SBV76" s="46"/>
      <c r="SBW76" s="46"/>
      <c r="SBX76" s="46"/>
      <c r="SBY76" s="46"/>
      <c r="SBZ76" s="46"/>
      <c r="SCA76" s="46"/>
      <c r="SCB76" s="46"/>
      <c r="SCC76" s="46"/>
      <c r="SCD76" s="46"/>
      <c r="SCE76" s="46"/>
      <c r="SCF76" s="46"/>
      <c r="SCG76" s="46"/>
      <c r="SCH76" s="46"/>
      <c r="SCI76" s="46"/>
      <c r="SCJ76" s="46"/>
      <c r="SCK76" s="46"/>
      <c r="SCL76" s="46"/>
      <c r="SCM76" s="46"/>
      <c r="SCN76" s="46"/>
      <c r="SCO76" s="46"/>
      <c r="SCP76" s="46"/>
      <c r="SCQ76" s="46"/>
      <c r="SCR76" s="46"/>
      <c r="SCS76" s="46"/>
      <c r="SCT76" s="46"/>
      <c r="SCU76" s="46"/>
      <c r="SCV76" s="46"/>
      <c r="SCW76" s="46"/>
      <c r="SCX76" s="46"/>
      <c r="SCY76" s="46"/>
      <c r="SCZ76" s="46"/>
      <c r="SDA76" s="46"/>
      <c r="SDB76" s="46"/>
      <c r="SDC76" s="46"/>
      <c r="SDD76" s="46"/>
      <c r="SDE76" s="46"/>
      <c r="SDF76" s="46"/>
      <c r="SDG76" s="46"/>
      <c r="SDH76" s="46"/>
      <c r="SDI76" s="46"/>
      <c r="SDJ76" s="46"/>
      <c r="SDK76" s="46"/>
      <c r="SDL76" s="46"/>
      <c r="SDM76" s="46"/>
      <c r="SDN76" s="46"/>
      <c r="SDO76" s="46"/>
      <c r="SDP76" s="46"/>
      <c r="SDQ76" s="46"/>
      <c r="SDR76" s="46"/>
      <c r="SDS76" s="46"/>
      <c r="SDT76" s="46"/>
      <c r="SDU76" s="46"/>
      <c r="SDV76" s="46"/>
      <c r="SDW76" s="46"/>
      <c r="SDX76" s="46"/>
      <c r="SDY76" s="46"/>
      <c r="SDZ76" s="46"/>
      <c r="SEA76" s="46"/>
      <c r="SEB76" s="46"/>
      <c r="SEC76" s="46"/>
      <c r="SED76" s="46"/>
      <c r="SEE76" s="46"/>
      <c r="SEF76" s="46"/>
      <c r="SEG76" s="46"/>
      <c r="SEH76" s="46"/>
      <c r="SEI76" s="46"/>
      <c r="SEJ76" s="46"/>
      <c r="SEK76" s="46"/>
      <c r="SEL76" s="46"/>
      <c r="SEM76" s="46"/>
      <c r="SEN76" s="46"/>
      <c r="SEO76" s="46"/>
      <c r="SEP76" s="46"/>
      <c r="SEQ76" s="46"/>
      <c r="SER76" s="46"/>
      <c r="SES76" s="46"/>
      <c r="SET76" s="46"/>
      <c r="SEU76" s="46"/>
      <c r="SEV76" s="46"/>
      <c r="SEW76" s="46"/>
      <c r="SEX76" s="46"/>
      <c r="SEY76" s="46"/>
      <c r="SEZ76" s="46"/>
      <c r="SFA76" s="46"/>
      <c r="SFB76" s="46"/>
      <c r="SFC76" s="46"/>
      <c r="SFD76" s="46"/>
      <c r="SFE76" s="46"/>
      <c r="SFF76" s="46"/>
      <c r="SFG76" s="46"/>
      <c r="SFH76" s="46"/>
      <c r="SFI76" s="46"/>
      <c r="SFJ76" s="46"/>
      <c r="SFK76" s="46"/>
      <c r="SFL76" s="46"/>
      <c r="SFM76" s="46"/>
      <c r="SFN76" s="46"/>
      <c r="SFO76" s="46"/>
      <c r="SFP76" s="46"/>
      <c r="SFQ76" s="46"/>
      <c r="SFR76" s="46"/>
      <c r="SFS76" s="46"/>
      <c r="SFT76" s="46"/>
      <c r="SFU76" s="46"/>
      <c r="SFV76" s="46"/>
      <c r="SFW76" s="46"/>
      <c r="SFX76" s="46"/>
      <c r="SFY76" s="46"/>
      <c r="SFZ76" s="46"/>
      <c r="SGA76" s="46"/>
      <c r="SGB76" s="46"/>
      <c r="SGC76" s="46"/>
      <c r="SGD76" s="46"/>
      <c r="SGE76" s="46"/>
      <c r="SGF76" s="46"/>
      <c r="SGG76" s="46"/>
      <c r="SGH76" s="46"/>
      <c r="SGI76" s="46"/>
      <c r="SGJ76" s="46"/>
      <c r="SGK76" s="46"/>
      <c r="SGL76" s="46"/>
      <c r="SGM76" s="46"/>
      <c r="SGN76" s="46"/>
      <c r="SGO76" s="46"/>
      <c r="SGP76" s="46"/>
      <c r="SGQ76" s="46"/>
      <c r="SGR76" s="46"/>
      <c r="SGS76" s="46"/>
      <c r="SGT76" s="46"/>
      <c r="SGU76" s="46"/>
      <c r="SGV76" s="46"/>
      <c r="SGW76" s="46"/>
      <c r="SGX76" s="46"/>
      <c r="SGY76" s="46"/>
      <c r="SGZ76" s="46"/>
      <c r="SHA76" s="46"/>
      <c r="SHB76" s="46"/>
      <c r="SHC76" s="46"/>
      <c r="SHD76" s="46"/>
      <c r="SHE76" s="46"/>
      <c r="SHF76" s="46"/>
      <c r="SHG76" s="46"/>
      <c r="SHH76" s="46"/>
      <c r="SHI76" s="46"/>
      <c r="SHJ76" s="46"/>
      <c r="SHK76" s="46"/>
      <c r="SHL76" s="46"/>
      <c r="SHM76" s="46"/>
      <c r="SHN76" s="46"/>
      <c r="SHO76" s="46"/>
      <c r="SHP76" s="46"/>
      <c r="SHQ76" s="46"/>
      <c r="SHR76" s="46"/>
      <c r="SHS76" s="46"/>
      <c r="SHT76" s="46"/>
      <c r="SHU76" s="46"/>
      <c r="SHV76" s="46"/>
      <c r="SHW76" s="46"/>
      <c r="SHX76" s="46"/>
      <c r="SHY76" s="46"/>
      <c r="SHZ76" s="46"/>
      <c r="SIA76" s="46"/>
      <c r="SIB76" s="46"/>
      <c r="SIC76" s="46"/>
      <c r="SID76" s="46"/>
      <c r="SIE76" s="46"/>
      <c r="SIF76" s="46"/>
      <c r="SIG76" s="46"/>
      <c r="SIH76" s="46"/>
      <c r="SII76" s="46"/>
      <c r="SIJ76" s="46"/>
      <c r="SIK76" s="46"/>
      <c r="SIL76" s="46"/>
      <c r="SIM76" s="46"/>
      <c r="SIN76" s="46"/>
      <c r="SIO76" s="46"/>
      <c r="SIP76" s="46"/>
      <c r="SIQ76" s="46"/>
      <c r="SIR76" s="46"/>
      <c r="SIS76" s="46"/>
      <c r="SIT76" s="46"/>
      <c r="SIU76" s="46"/>
      <c r="SIV76" s="46"/>
      <c r="SIW76" s="46"/>
      <c r="SIX76" s="46"/>
      <c r="SIY76" s="46"/>
      <c r="SIZ76" s="46"/>
      <c r="SJA76" s="46"/>
      <c r="SJB76" s="46"/>
      <c r="SJC76" s="46"/>
      <c r="SJD76" s="46"/>
      <c r="SJE76" s="46"/>
      <c r="SJF76" s="46"/>
      <c r="SJG76" s="46"/>
      <c r="SJH76" s="46"/>
      <c r="SJI76" s="46"/>
      <c r="SJJ76" s="46"/>
      <c r="SJK76" s="46"/>
      <c r="SJL76" s="46"/>
      <c r="SJM76" s="46"/>
      <c r="SJN76" s="46"/>
      <c r="SJO76" s="46"/>
      <c r="SJP76" s="46"/>
      <c r="SJQ76" s="46"/>
      <c r="SJR76" s="46"/>
      <c r="SJS76" s="46"/>
      <c r="SJT76" s="46"/>
      <c r="SJU76" s="46"/>
      <c r="SJV76" s="46"/>
      <c r="SJW76" s="46"/>
      <c r="SJX76" s="46"/>
      <c r="SJY76" s="46"/>
      <c r="SJZ76" s="46"/>
      <c r="SKA76" s="46"/>
      <c r="SKB76" s="46"/>
      <c r="SKC76" s="46"/>
      <c r="SKD76" s="46"/>
      <c r="SKE76" s="46"/>
      <c r="SKF76" s="46"/>
      <c r="SKG76" s="46"/>
      <c r="SKH76" s="46"/>
      <c r="SKI76" s="46"/>
      <c r="SKJ76" s="46"/>
      <c r="SKK76" s="46"/>
      <c r="SKL76" s="46"/>
      <c r="SKM76" s="46"/>
      <c r="SKN76" s="46"/>
      <c r="SKO76" s="46"/>
      <c r="SKP76" s="46"/>
      <c r="SKQ76" s="46"/>
      <c r="SKR76" s="46"/>
      <c r="SKS76" s="46"/>
      <c r="SKT76" s="46"/>
      <c r="SKU76" s="46"/>
      <c r="SKV76" s="46"/>
      <c r="SKW76" s="46"/>
      <c r="SKX76" s="46"/>
      <c r="SKY76" s="46"/>
      <c r="SKZ76" s="46"/>
      <c r="SLA76" s="46"/>
      <c r="SLB76" s="46"/>
      <c r="SLC76" s="46"/>
      <c r="SLD76" s="46"/>
      <c r="SLE76" s="46"/>
      <c r="SLF76" s="46"/>
      <c r="SLG76" s="46"/>
      <c r="SLH76" s="46"/>
      <c r="SLI76" s="46"/>
      <c r="SLJ76" s="46"/>
      <c r="SLK76" s="46"/>
      <c r="SLL76" s="46"/>
      <c r="SLM76" s="46"/>
      <c r="SLN76" s="46"/>
      <c r="SLO76" s="46"/>
      <c r="SLP76" s="46"/>
      <c r="SLQ76" s="46"/>
      <c r="SLR76" s="46"/>
      <c r="SLS76" s="46"/>
      <c r="SLT76" s="46"/>
      <c r="SLU76" s="46"/>
      <c r="SLV76" s="46"/>
      <c r="SLW76" s="46"/>
      <c r="SLX76" s="46"/>
      <c r="SLY76" s="46"/>
      <c r="SLZ76" s="46"/>
      <c r="SMA76" s="46"/>
      <c r="SMB76" s="46"/>
      <c r="SMC76" s="46"/>
      <c r="SMD76" s="46"/>
      <c r="SME76" s="46"/>
      <c r="SMF76" s="46"/>
      <c r="SMG76" s="46"/>
      <c r="SMH76" s="46"/>
      <c r="SMI76" s="46"/>
      <c r="SMJ76" s="46"/>
      <c r="SMK76" s="46"/>
      <c r="SML76" s="46"/>
      <c r="SMM76" s="46"/>
      <c r="SMN76" s="46"/>
      <c r="SMO76" s="46"/>
      <c r="SMP76" s="46"/>
      <c r="SMQ76" s="46"/>
      <c r="SMR76" s="46"/>
      <c r="SMS76" s="46"/>
      <c r="SMT76" s="46"/>
      <c r="SMU76" s="46"/>
      <c r="SMV76" s="46"/>
      <c r="SMW76" s="46"/>
      <c r="SMX76" s="46"/>
      <c r="SMY76" s="46"/>
      <c r="SMZ76" s="46"/>
      <c r="SNA76" s="46"/>
      <c r="SNB76" s="46"/>
      <c r="SNC76" s="46"/>
      <c r="SND76" s="46"/>
      <c r="SNE76" s="46"/>
      <c r="SNF76" s="46"/>
      <c r="SNG76" s="46"/>
      <c r="SNH76" s="46"/>
      <c r="SNI76" s="46"/>
      <c r="SNJ76" s="46"/>
      <c r="SNK76" s="46"/>
      <c r="SNL76" s="46"/>
      <c r="SNM76" s="46"/>
      <c r="SNN76" s="46"/>
      <c r="SNO76" s="46"/>
      <c r="SNP76" s="46"/>
      <c r="SNQ76" s="46"/>
      <c r="SNR76" s="46"/>
      <c r="SNS76" s="46"/>
      <c r="SNT76" s="46"/>
      <c r="SNU76" s="46"/>
      <c r="SNV76" s="46"/>
      <c r="SNW76" s="46"/>
      <c r="SNX76" s="46"/>
      <c r="SNY76" s="46"/>
      <c r="SNZ76" s="46"/>
      <c r="SOA76" s="46"/>
      <c r="SOB76" s="46"/>
      <c r="SOC76" s="46"/>
      <c r="SOD76" s="46"/>
      <c r="SOE76" s="46"/>
      <c r="SOF76" s="46"/>
      <c r="SOG76" s="46"/>
      <c r="SOH76" s="46"/>
      <c r="SOI76" s="46"/>
      <c r="SOJ76" s="46"/>
      <c r="SOK76" s="46"/>
      <c r="SOL76" s="46"/>
      <c r="SOM76" s="46"/>
      <c r="SON76" s="46"/>
      <c r="SOO76" s="46"/>
      <c r="SOP76" s="46"/>
      <c r="SOQ76" s="46"/>
      <c r="SOR76" s="46"/>
      <c r="SOS76" s="46"/>
      <c r="SOT76" s="46"/>
      <c r="SOU76" s="46"/>
      <c r="SOV76" s="46"/>
      <c r="SOW76" s="46"/>
      <c r="SOX76" s="46"/>
      <c r="SOY76" s="46"/>
      <c r="SOZ76" s="46"/>
      <c r="SPA76" s="46"/>
      <c r="SPB76" s="46"/>
      <c r="SPC76" s="46"/>
      <c r="SPD76" s="46"/>
      <c r="SPE76" s="46"/>
      <c r="SPF76" s="46"/>
      <c r="SPG76" s="46"/>
      <c r="SPH76" s="46"/>
      <c r="SPI76" s="46"/>
      <c r="SPJ76" s="46"/>
      <c r="SPK76" s="46"/>
      <c r="SPL76" s="46"/>
      <c r="SPM76" s="46"/>
      <c r="SPN76" s="46"/>
      <c r="SPO76" s="46"/>
      <c r="SPP76" s="46"/>
      <c r="SPQ76" s="46"/>
      <c r="SPR76" s="46"/>
      <c r="SPS76" s="46"/>
      <c r="SPT76" s="46"/>
      <c r="SPU76" s="46"/>
      <c r="SPV76" s="46"/>
      <c r="SPW76" s="46"/>
      <c r="SPX76" s="46"/>
      <c r="SPY76" s="46"/>
      <c r="SPZ76" s="46"/>
      <c r="SQA76" s="46"/>
      <c r="SQB76" s="46"/>
      <c r="SQC76" s="46"/>
      <c r="SQD76" s="46"/>
      <c r="SQE76" s="46"/>
      <c r="SQF76" s="46"/>
      <c r="SQG76" s="46"/>
      <c r="SQH76" s="46"/>
      <c r="SQI76" s="46"/>
      <c r="SQJ76" s="46"/>
      <c r="SQK76" s="46"/>
      <c r="SQL76" s="46"/>
      <c r="SQM76" s="46"/>
      <c r="SQN76" s="46"/>
      <c r="SQO76" s="46"/>
      <c r="SQP76" s="46"/>
      <c r="SQQ76" s="46"/>
      <c r="SQR76" s="46"/>
      <c r="SQS76" s="46"/>
      <c r="SQT76" s="46"/>
      <c r="SQU76" s="46"/>
      <c r="SQV76" s="46"/>
      <c r="SQW76" s="46"/>
      <c r="SQX76" s="46"/>
      <c r="SQY76" s="46"/>
      <c r="SQZ76" s="46"/>
      <c r="SRA76" s="46"/>
      <c r="SRB76" s="46"/>
      <c r="SRC76" s="46"/>
      <c r="SRD76" s="46"/>
      <c r="SRE76" s="46"/>
      <c r="SRF76" s="46"/>
      <c r="SRG76" s="46"/>
      <c r="SRH76" s="46"/>
      <c r="SRI76" s="46"/>
      <c r="SRJ76" s="46"/>
      <c r="SRK76" s="46"/>
      <c r="SRL76" s="46"/>
      <c r="SRM76" s="46"/>
      <c r="SRN76" s="46"/>
      <c r="SRO76" s="46"/>
      <c r="SRP76" s="46"/>
      <c r="SRQ76" s="46"/>
      <c r="SRR76" s="46"/>
      <c r="SRS76" s="46"/>
      <c r="SRT76" s="46"/>
      <c r="SRU76" s="46"/>
      <c r="SRV76" s="46"/>
      <c r="SRW76" s="46"/>
      <c r="SRX76" s="46"/>
      <c r="SRY76" s="46"/>
      <c r="SRZ76" s="46"/>
      <c r="SSA76" s="46"/>
      <c r="SSB76" s="46"/>
      <c r="SSC76" s="46"/>
      <c r="SSD76" s="46"/>
      <c r="SSE76" s="46"/>
      <c r="SSF76" s="46"/>
      <c r="SSG76" s="46"/>
      <c r="SSH76" s="46"/>
      <c r="SSI76" s="46"/>
      <c r="SSJ76" s="46"/>
      <c r="SSK76" s="46"/>
      <c r="SSL76" s="46"/>
      <c r="SSM76" s="46"/>
      <c r="SSN76" s="46"/>
      <c r="SSO76" s="46"/>
      <c r="SSP76" s="46"/>
      <c r="SSQ76" s="46"/>
      <c r="SSR76" s="46"/>
      <c r="SSS76" s="46"/>
      <c r="SST76" s="46"/>
      <c r="SSU76" s="46"/>
      <c r="SSV76" s="46"/>
      <c r="SSW76" s="46"/>
      <c r="SSX76" s="46"/>
      <c r="SSY76" s="46"/>
      <c r="SSZ76" s="46"/>
      <c r="STA76" s="46"/>
      <c r="STB76" s="46"/>
      <c r="STC76" s="46"/>
      <c r="STD76" s="46"/>
      <c r="STE76" s="46"/>
      <c r="STF76" s="46"/>
      <c r="STG76" s="46"/>
      <c r="STH76" s="46"/>
      <c r="STI76" s="46"/>
      <c r="STJ76" s="46"/>
      <c r="STK76" s="46"/>
      <c r="STL76" s="46"/>
      <c r="STM76" s="46"/>
      <c r="STN76" s="46"/>
      <c r="STO76" s="46"/>
      <c r="STP76" s="46"/>
      <c r="STQ76" s="46"/>
      <c r="STR76" s="46"/>
      <c r="STS76" s="46"/>
      <c r="STT76" s="46"/>
      <c r="STU76" s="46"/>
      <c r="STV76" s="46"/>
      <c r="STW76" s="46"/>
      <c r="STX76" s="46"/>
      <c r="STY76" s="46"/>
      <c r="STZ76" s="46"/>
      <c r="SUA76" s="46"/>
      <c r="SUB76" s="46"/>
      <c r="SUC76" s="46"/>
      <c r="SUD76" s="46"/>
      <c r="SUE76" s="46"/>
      <c r="SUF76" s="46"/>
      <c r="SUG76" s="46"/>
      <c r="SUH76" s="46"/>
      <c r="SUI76" s="46"/>
      <c r="SUJ76" s="46"/>
      <c r="SUK76" s="46"/>
      <c r="SUL76" s="46"/>
      <c r="SUM76" s="46"/>
      <c r="SUN76" s="46"/>
      <c r="SUO76" s="46"/>
      <c r="SUP76" s="46"/>
      <c r="SUQ76" s="46"/>
      <c r="SUR76" s="46"/>
      <c r="SUS76" s="46"/>
      <c r="SUT76" s="46"/>
      <c r="SUU76" s="46"/>
      <c r="SUV76" s="46"/>
      <c r="SUW76" s="46"/>
      <c r="SUX76" s="46"/>
      <c r="SUY76" s="46"/>
      <c r="SUZ76" s="46"/>
      <c r="SVA76" s="46"/>
      <c r="SVB76" s="46"/>
      <c r="SVC76" s="46"/>
      <c r="SVD76" s="46"/>
      <c r="SVE76" s="46"/>
      <c r="SVF76" s="46"/>
      <c r="SVG76" s="46"/>
      <c r="SVH76" s="46"/>
      <c r="SVI76" s="46"/>
      <c r="SVJ76" s="46"/>
      <c r="SVK76" s="46"/>
      <c r="SVL76" s="46"/>
      <c r="SVM76" s="46"/>
      <c r="SVN76" s="46"/>
      <c r="SVO76" s="46"/>
      <c r="SVP76" s="46"/>
      <c r="SVQ76" s="46"/>
      <c r="SVR76" s="46"/>
      <c r="SVS76" s="46"/>
      <c r="SVT76" s="46"/>
      <c r="SVU76" s="46"/>
      <c r="SVV76" s="46"/>
      <c r="SVW76" s="46"/>
      <c r="SVX76" s="46"/>
      <c r="SVY76" s="46"/>
      <c r="SVZ76" s="46"/>
      <c r="SWA76" s="46"/>
      <c r="SWB76" s="46"/>
      <c r="SWC76" s="46"/>
      <c r="SWD76" s="46"/>
      <c r="SWE76" s="46"/>
      <c r="SWF76" s="46"/>
      <c r="SWG76" s="46"/>
      <c r="SWH76" s="46"/>
      <c r="SWI76" s="46"/>
      <c r="SWJ76" s="46"/>
      <c r="SWK76" s="46"/>
      <c r="SWL76" s="46"/>
      <c r="SWM76" s="46"/>
      <c r="SWN76" s="46"/>
      <c r="SWO76" s="46"/>
      <c r="SWP76" s="46"/>
      <c r="SWQ76" s="46"/>
      <c r="SWR76" s="46"/>
      <c r="SWS76" s="46"/>
      <c r="SWT76" s="46"/>
      <c r="SWU76" s="46"/>
      <c r="SWV76" s="46"/>
      <c r="SWW76" s="46"/>
      <c r="SWX76" s="46"/>
      <c r="SWY76" s="46"/>
      <c r="SWZ76" s="46"/>
      <c r="SXA76" s="46"/>
      <c r="SXB76" s="46"/>
      <c r="SXC76" s="46"/>
      <c r="SXD76" s="46"/>
      <c r="SXE76" s="46"/>
      <c r="SXF76" s="46"/>
      <c r="SXG76" s="46"/>
      <c r="SXH76" s="46"/>
      <c r="SXI76" s="46"/>
      <c r="SXJ76" s="46"/>
      <c r="SXK76" s="46"/>
      <c r="SXL76" s="46"/>
      <c r="SXM76" s="46"/>
      <c r="SXN76" s="46"/>
      <c r="SXO76" s="46"/>
      <c r="SXP76" s="46"/>
      <c r="SXQ76" s="46"/>
      <c r="SXR76" s="46"/>
      <c r="SXS76" s="46"/>
      <c r="SXT76" s="46"/>
      <c r="SXU76" s="46"/>
      <c r="SXV76" s="46"/>
      <c r="SXW76" s="46"/>
      <c r="SXX76" s="46"/>
      <c r="SXY76" s="46"/>
      <c r="SXZ76" s="46"/>
      <c r="SYA76" s="46"/>
      <c r="SYB76" s="46"/>
      <c r="SYC76" s="46"/>
      <c r="SYD76" s="46"/>
      <c r="SYE76" s="46"/>
      <c r="SYF76" s="46"/>
      <c r="SYG76" s="46"/>
      <c r="SYH76" s="46"/>
      <c r="SYI76" s="46"/>
      <c r="SYJ76" s="46"/>
      <c r="SYK76" s="46"/>
      <c r="SYL76" s="46"/>
      <c r="SYM76" s="46"/>
      <c r="SYN76" s="46"/>
      <c r="SYO76" s="46"/>
      <c r="SYP76" s="46"/>
      <c r="SYQ76" s="46"/>
      <c r="SYR76" s="46"/>
      <c r="SYS76" s="46"/>
      <c r="SYT76" s="46"/>
      <c r="SYU76" s="46"/>
      <c r="SYV76" s="46"/>
      <c r="SYW76" s="46"/>
      <c r="SYX76" s="46"/>
      <c r="SYY76" s="46"/>
      <c r="SYZ76" s="46"/>
      <c r="SZA76" s="46"/>
      <c r="SZB76" s="46"/>
      <c r="SZC76" s="46"/>
      <c r="SZD76" s="46"/>
      <c r="SZE76" s="46"/>
      <c r="SZF76" s="46"/>
      <c r="SZG76" s="46"/>
      <c r="SZH76" s="46"/>
      <c r="SZI76" s="46"/>
      <c r="SZJ76" s="46"/>
      <c r="SZK76" s="46"/>
      <c r="SZL76" s="46"/>
      <c r="SZM76" s="46"/>
      <c r="SZN76" s="46"/>
      <c r="SZO76" s="46"/>
      <c r="SZP76" s="46"/>
      <c r="SZQ76" s="46"/>
      <c r="SZR76" s="46"/>
      <c r="SZS76" s="46"/>
      <c r="SZT76" s="46"/>
      <c r="SZU76" s="46"/>
      <c r="SZV76" s="46"/>
      <c r="SZW76" s="46"/>
      <c r="SZX76" s="46"/>
      <c r="SZY76" s="46"/>
      <c r="SZZ76" s="46"/>
      <c r="TAA76" s="46"/>
      <c r="TAB76" s="46"/>
      <c r="TAC76" s="46"/>
      <c r="TAD76" s="46"/>
      <c r="TAE76" s="46"/>
      <c r="TAF76" s="46"/>
      <c r="TAG76" s="46"/>
      <c r="TAH76" s="46"/>
      <c r="TAI76" s="46"/>
      <c r="TAJ76" s="46"/>
      <c r="TAK76" s="46"/>
      <c r="TAL76" s="46"/>
      <c r="TAM76" s="46"/>
      <c r="TAN76" s="46"/>
      <c r="TAO76" s="46"/>
      <c r="TAP76" s="46"/>
      <c r="TAQ76" s="46"/>
      <c r="TAR76" s="46"/>
      <c r="TAS76" s="46"/>
      <c r="TAT76" s="46"/>
      <c r="TAU76" s="46"/>
      <c r="TAV76" s="46"/>
      <c r="TAW76" s="46"/>
      <c r="TAX76" s="46"/>
      <c r="TAY76" s="46"/>
      <c r="TAZ76" s="46"/>
      <c r="TBA76" s="46"/>
      <c r="TBB76" s="46"/>
      <c r="TBC76" s="46"/>
      <c r="TBD76" s="46"/>
      <c r="TBE76" s="46"/>
      <c r="TBF76" s="46"/>
      <c r="TBG76" s="46"/>
      <c r="TBH76" s="46"/>
      <c r="TBI76" s="46"/>
      <c r="TBJ76" s="46"/>
      <c r="TBK76" s="46"/>
      <c r="TBL76" s="46"/>
      <c r="TBM76" s="46"/>
      <c r="TBN76" s="46"/>
      <c r="TBO76" s="46"/>
      <c r="TBP76" s="46"/>
      <c r="TBQ76" s="46"/>
      <c r="TBR76" s="46"/>
      <c r="TBS76" s="46"/>
      <c r="TBT76" s="46"/>
      <c r="TBU76" s="46"/>
      <c r="TBV76" s="46"/>
      <c r="TBW76" s="46"/>
      <c r="TBX76" s="46"/>
      <c r="TBY76" s="46"/>
      <c r="TBZ76" s="46"/>
      <c r="TCA76" s="46"/>
      <c r="TCB76" s="46"/>
      <c r="TCC76" s="46"/>
      <c r="TCD76" s="46"/>
      <c r="TCE76" s="46"/>
      <c r="TCF76" s="46"/>
      <c r="TCG76" s="46"/>
      <c r="TCH76" s="46"/>
      <c r="TCI76" s="46"/>
      <c r="TCJ76" s="46"/>
      <c r="TCK76" s="46"/>
      <c r="TCL76" s="46"/>
      <c r="TCM76" s="46"/>
      <c r="TCN76" s="46"/>
      <c r="TCO76" s="46"/>
      <c r="TCP76" s="46"/>
      <c r="TCQ76" s="46"/>
      <c r="TCR76" s="46"/>
      <c r="TCS76" s="46"/>
      <c r="TCT76" s="46"/>
      <c r="TCU76" s="46"/>
      <c r="TCV76" s="46"/>
      <c r="TCW76" s="46"/>
      <c r="TCX76" s="46"/>
      <c r="TCY76" s="46"/>
      <c r="TCZ76" s="46"/>
      <c r="TDA76" s="46"/>
      <c r="TDB76" s="46"/>
      <c r="TDC76" s="46"/>
      <c r="TDD76" s="46"/>
      <c r="TDE76" s="46"/>
      <c r="TDF76" s="46"/>
      <c r="TDG76" s="46"/>
      <c r="TDH76" s="46"/>
      <c r="TDI76" s="46"/>
      <c r="TDJ76" s="46"/>
      <c r="TDK76" s="46"/>
      <c r="TDL76" s="46"/>
      <c r="TDM76" s="46"/>
      <c r="TDN76" s="46"/>
      <c r="TDO76" s="46"/>
      <c r="TDP76" s="46"/>
      <c r="TDQ76" s="46"/>
      <c r="TDR76" s="46"/>
      <c r="TDS76" s="46"/>
      <c r="TDT76" s="46"/>
      <c r="TDU76" s="46"/>
      <c r="TDV76" s="46"/>
      <c r="TDW76" s="46"/>
      <c r="TDX76" s="46"/>
      <c r="TDY76" s="46"/>
      <c r="TDZ76" s="46"/>
      <c r="TEA76" s="46"/>
      <c r="TEB76" s="46"/>
      <c r="TEC76" s="46"/>
      <c r="TED76" s="46"/>
      <c r="TEE76" s="46"/>
      <c r="TEF76" s="46"/>
      <c r="TEG76" s="46"/>
      <c r="TEH76" s="46"/>
      <c r="TEI76" s="46"/>
      <c r="TEJ76" s="46"/>
      <c r="TEK76" s="46"/>
      <c r="TEL76" s="46"/>
      <c r="TEM76" s="46"/>
      <c r="TEN76" s="46"/>
      <c r="TEO76" s="46"/>
      <c r="TEP76" s="46"/>
      <c r="TEQ76" s="46"/>
      <c r="TER76" s="46"/>
      <c r="TES76" s="46"/>
      <c r="TET76" s="46"/>
      <c r="TEU76" s="46"/>
      <c r="TEV76" s="46"/>
      <c r="TEW76" s="46"/>
      <c r="TEX76" s="46"/>
      <c r="TEY76" s="46"/>
      <c r="TEZ76" s="46"/>
      <c r="TFA76" s="46"/>
      <c r="TFB76" s="46"/>
      <c r="TFC76" s="46"/>
      <c r="TFD76" s="46"/>
      <c r="TFE76" s="46"/>
      <c r="TFF76" s="46"/>
      <c r="TFG76" s="46"/>
      <c r="TFH76" s="46"/>
      <c r="TFI76" s="46"/>
      <c r="TFJ76" s="46"/>
      <c r="TFK76" s="46"/>
      <c r="TFL76" s="46"/>
      <c r="TFM76" s="46"/>
      <c r="TFN76" s="46"/>
      <c r="TFO76" s="46"/>
      <c r="TFP76" s="46"/>
      <c r="TFQ76" s="46"/>
      <c r="TFR76" s="46"/>
      <c r="TFS76" s="46"/>
      <c r="TFT76" s="46"/>
      <c r="TFU76" s="46"/>
      <c r="TFV76" s="46"/>
      <c r="TFW76" s="46"/>
      <c r="TFX76" s="46"/>
      <c r="TFY76" s="46"/>
      <c r="TFZ76" s="46"/>
      <c r="TGA76" s="46"/>
      <c r="TGB76" s="46"/>
      <c r="TGC76" s="46"/>
      <c r="TGD76" s="46"/>
      <c r="TGE76" s="46"/>
      <c r="TGF76" s="46"/>
      <c r="TGG76" s="46"/>
      <c r="TGH76" s="46"/>
      <c r="TGI76" s="46"/>
      <c r="TGJ76" s="46"/>
      <c r="TGK76" s="46"/>
      <c r="TGL76" s="46"/>
      <c r="TGM76" s="46"/>
      <c r="TGN76" s="46"/>
      <c r="TGO76" s="46"/>
      <c r="TGP76" s="46"/>
      <c r="TGQ76" s="46"/>
      <c r="TGR76" s="46"/>
      <c r="TGS76" s="46"/>
      <c r="TGT76" s="46"/>
      <c r="TGU76" s="46"/>
      <c r="TGV76" s="46"/>
      <c r="TGW76" s="46"/>
      <c r="TGX76" s="46"/>
      <c r="TGY76" s="46"/>
      <c r="TGZ76" s="46"/>
      <c r="THA76" s="46"/>
      <c r="THB76" s="46"/>
      <c r="THC76" s="46"/>
      <c r="THD76" s="46"/>
      <c r="THE76" s="46"/>
      <c r="THF76" s="46"/>
      <c r="THG76" s="46"/>
      <c r="THH76" s="46"/>
      <c r="THI76" s="46"/>
      <c r="THJ76" s="46"/>
      <c r="THK76" s="46"/>
      <c r="THL76" s="46"/>
      <c r="THM76" s="46"/>
      <c r="THN76" s="46"/>
      <c r="THO76" s="46"/>
      <c r="THP76" s="46"/>
      <c r="THQ76" s="46"/>
      <c r="THR76" s="46"/>
      <c r="THS76" s="46"/>
      <c r="THT76" s="46"/>
      <c r="THU76" s="46"/>
      <c r="THV76" s="46"/>
      <c r="THW76" s="46"/>
      <c r="THX76" s="46"/>
      <c r="THY76" s="46"/>
      <c r="THZ76" s="46"/>
      <c r="TIA76" s="46"/>
      <c r="TIB76" s="46"/>
      <c r="TIC76" s="46"/>
      <c r="TID76" s="46"/>
      <c r="TIE76" s="46"/>
      <c r="TIF76" s="46"/>
      <c r="TIG76" s="46"/>
      <c r="TIH76" s="46"/>
      <c r="TII76" s="46"/>
      <c r="TIJ76" s="46"/>
      <c r="TIK76" s="46"/>
      <c r="TIL76" s="46"/>
      <c r="TIM76" s="46"/>
      <c r="TIN76" s="46"/>
      <c r="TIO76" s="46"/>
      <c r="TIP76" s="46"/>
      <c r="TIQ76" s="46"/>
      <c r="TIR76" s="46"/>
      <c r="TIS76" s="46"/>
      <c r="TIT76" s="46"/>
      <c r="TIU76" s="46"/>
      <c r="TIV76" s="46"/>
      <c r="TIW76" s="46"/>
      <c r="TIX76" s="46"/>
      <c r="TIY76" s="46"/>
      <c r="TIZ76" s="46"/>
      <c r="TJA76" s="46"/>
      <c r="TJB76" s="46"/>
      <c r="TJC76" s="46"/>
      <c r="TJD76" s="46"/>
      <c r="TJE76" s="46"/>
      <c r="TJF76" s="46"/>
      <c r="TJG76" s="46"/>
      <c r="TJH76" s="46"/>
      <c r="TJI76" s="46"/>
      <c r="TJJ76" s="46"/>
      <c r="TJK76" s="46"/>
      <c r="TJL76" s="46"/>
      <c r="TJM76" s="46"/>
      <c r="TJN76" s="46"/>
      <c r="TJO76" s="46"/>
      <c r="TJP76" s="46"/>
      <c r="TJQ76" s="46"/>
      <c r="TJR76" s="46"/>
      <c r="TJS76" s="46"/>
      <c r="TJT76" s="46"/>
      <c r="TJU76" s="46"/>
      <c r="TJV76" s="46"/>
      <c r="TJW76" s="46"/>
      <c r="TJX76" s="46"/>
      <c r="TJY76" s="46"/>
      <c r="TJZ76" s="46"/>
      <c r="TKA76" s="46"/>
      <c r="TKB76" s="46"/>
      <c r="TKC76" s="46"/>
      <c r="TKD76" s="46"/>
      <c r="TKE76" s="46"/>
      <c r="TKF76" s="46"/>
      <c r="TKG76" s="46"/>
      <c r="TKH76" s="46"/>
      <c r="TKI76" s="46"/>
      <c r="TKJ76" s="46"/>
      <c r="TKK76" s="46"/>
      <c r="TKL76" s="46"/>
      <c r="TKM76" s="46"/>
      <c r="TKN76" s="46"/>
      <c r="TKO76" s="46"/>
      <c r="TKP76" s="46"/>
      <c r="TKQ76" s="46"/>
      <c r="TKR76" s="46"/>
      <c r="TKS76" s="46"/>
      <c r="TKT76" s="46"/>
      <c r="TKU76" s="46"/>
      <c r="TKV76" s="46"/>
      <c r="TKW76" s="46"/>
      <c r="TKX76" s="46"/>
      <c r="TKY76" s="46"/>
      <c r="TKZ76" s="46"/>
      <c r="TLA76" s="46"/>
      <c r="TLB76" s="46"/>
      <c r="TLC76" s="46"/>
      <c r="TLD76" s="46"/>
      <c r="TLE76" s="46"/>
      <c r="TLF76" s="46"/>
      <c r="TLG76" s="46"/>
      <c r="TLH76" s="46"/>
      <c r="TLI76" s="46"/>
      <c r="TLJ76" s="46"/>
      <c r="TLK76" s="46"/>
      <c r="TLL76" s="46"/>
      <c r="TLM76" s="46"/>
      <c r="TLN76" s="46"/>
      <c r="TLO76" s="46"/>
      <c r="TLP76" s="46"/>
      <c r="TLQ76" s="46"/>
      <c r="TLR76" s="46"/>
      <c r="TLS76" s="46"/>
      <c r="TLT76" s="46"/>
      <c r="TLU76" s="46"/>
      <c r="TLV76" s="46"/>
      <c r="TLW76" s="46"/>
      <c r="TLX76" s="46"/>
      <c r="TLY76" s="46"/>
      <c r="TLZ76" s="46"/>
      <c r="TMA76" s="46"/>
      <c r="TMB76" s="46"/>
      <c r="TMC76" s="46"/>
      <c r="TMD76" s="46"/>
      <c r="TME76" s="46"/>
      <c r="TMF76" s="46"/>
      <c r="TMG76" s="46"/>
      <c r="TMH76" s="46"/>
      <c r="TMI76" s="46"/>
      <c r="TMJ76" s="46"/>
      <c r="TMK76" s="46"/>
      <c r="TML76" s="46"/>
      <c r="TMM76" s="46"/>
      <c r="TMN76" s="46"/>
      <c r="TMO76" s="46"/>
      <c r="TMP76" s="46"/>
      <c r="TMQ76" s="46"/>
      <c r="TMR76" s="46"/>
      <c r="TMS76" s="46"/>
      <c r="TMT76" s="46"/>
      <c r="TMU76" s="46"/>
      <c r="TMV76" s="46"/>
      <c r="TMW76" s="46"/>
      <c r="TMX76" s="46"/>
      <c r="TMY76" s="46"/>
      <c r="TMZ76" s="46"/>
      <c r="TNA76" s="46"/>
      <c r="TNB76" s="46"/>
      <c r="TNC76" s="46"/>
      <c r="TND76" s="46"/>
      <c r="TNE76" s="46"/>
      <c r="TNF76" s="46"/>
      <c r="TNG76" s="46"/>
      <c r="TNH76" s="46"/>
      <c r="TNI76" s="46"/>
      <c r="TNJ76" s="46"/>
      <c r="TNK76" s="46"/>
      <c r="TNL76" s="46"/>
      <c r="TNM76" s="46"/>
      <c r="TNN76" s="46"/>
      <c r="TNO76" s="46"/>
      <c r="TNP76" s="46"/>
      <c r="TNQ76" s="46"/>
      <c r="TNR76" s="46"/>
      <c r="TNS76" s="46"/>
      <c r="TNT76" s="46"/>
      <c r="TNU76" s="46"/>
      <c r="TNV76" s="46"/>
      <c r="TNW76" s="46"/>
      <c r="TNX76" s="46"/>
      <c r="TNY76" s="46"/>
      <c r="TNZ76" s="46"/>
      <c r="TOA76" s="46"/>
      <c r="TOB76" s="46"/>
      <c r="TOC76" s="46"/>
      <c r="TOD76" s="46"/>
      <c r="TOE76" s="46"/>
      <c r="TOF76" s="46"/>
      <c r="TOG76" s="46"/>
      <c r="TOH76" s="46"/>
      <c r="TOI76" s="46"/>
      <c r="TOJ76" s="46"/>
      <c r="TOK76" s="46"/>
      <c r="TOL76" s="46"/>
      <c r="TOM76" s="46"/>
      <c r="TON76" s="46"/>
      <c r="TOO76" s="46"/>
      <c r="TOP76" s="46"/>
      <c r="TOQ76" s="46"/>
      <c r="TOR76" s="46"/>
      <c r="TOS76" s="46"/>
      <c r="TOT76" s="46"/>
      <c r="TOU76" s="46"/>
      <c r="TOV76" s="46"/>
      <c r="TOW76" s="46"/>
      <c r="TOX76" s="46"/>
      <c r="TOY76" s="46"/>
      <c r="TOZ76" s="46"/>
      <c r="TPA76" s="46"/>
      <c r="TPB76" s="46"/>
      <c r="TPC76" s="46"/>
      <c r="TPD76" s="46"/>
      <c r="TPE76" s="46"/>
      <c r="TPF76" s="46"/>
      <c r="TPG76" s="46"/>
      <c r="TPH76" s="46"/>
      <c r="TPI76" s="46"/>
      <c r="TPJ76" s="46"/>
      <c r="TPK76" s="46"/>
      <c r="TPL76" s="46"/>
      <c r="TPM76" s="46"/>
      <c r="TPN76" s="46"/>
      <c r="TPO76" s="46"/>
      <c r="TPP76" s="46"/>
      <c r="TPQ76" s="46"/>
      <c r="TPR76" s="46"/>
      <c r="TPS76" s="46"/>
      <c r="TPT76" s="46"/>
      <c r="TPU76" s="46"/>
      <c r="TPV76" s="46"/>
      <c r="TPW76" s="46"/>
      <c r="TPX76" s="46"/>
      <c r="TPY76" s="46"/>
      <c r="TPZ76" s="46"/>
      <c r="TQA76" s="46"/>
      <c r="TQB76" s="46"/>
      <c r="TQC76" s="46"/>
      <c r="TQD76" s="46"/>
      <c r="TQE76" s="46"/>
      <c r="TQF76" s="46"/>
      <c r="TQG76" s="46"/>
      <c r="TQH76" s="46"/>
      <c r="TQI76" s="46"/>
      <c r="TQJ76" s="46"/>
      <c r="TQK76" s="46"/>
      <c r="TQL76" s="46"/>
      <c r="TQM76" s="46"/>
      <c r="TQN76" s="46"/>
      <c r="TQO76" s="46"/>
      <c r="TQP76" s="46"/>
      <c r="TQQ76" s="46"/>
      <c r="TQR76" s="46"/>
      <c r="TQS76" s="46"/>
      <c r="TQT76" s="46"/>
      <c r="TQU76" s="46"/>
      <c r="TQV76" s="46"/>
      <c r="TQW76" s="46"/>
      <c r="TQX76" s="46"/>
      <c r="TQY76" s="46"/>
      <c r="TQZ76" s="46"/>
      <c r="TRA76" s="46"/>
      <c r="TRB76" s="46"/>
      <c r="TRC76" s="46"/>
      <c r="TRD76" s="46"/>
      <c r="TRE76" s="46"/>
      <c r="TRF76" s="46"/>
      <c r="TRG76" s="46"/>
      <c r="TRH76" s="46"/>
      <c r="TRI76" s="46"/>
      <c r="TRJ76" s="46"/>
      <c r="TRK76" s="46"/>
      <c r="TRL76" s="46"/>
      <c r="TRM76" s="46"/>
      <c r="TRN76" s="46"/>
      <c r="TRO76" s="46"/>
      <c r="TRP76" s="46"/>
      <c r="TRQ76" s="46"/>
      <c r="TRR76" s="46"/>
      <c r="TRS76" s="46"/>
      <c r="TRT76" s="46"/>
      <c r="TRU76" s="46"/>
      <c r="TRV76" s="46"/>
      <c r="TRW76" s="46"/>
      <c r="TRX76" s="46"/>
      <c r="TRY76" s="46"/>
      <c r="TRZ76" s="46"/>
      <c r="TSA76" s="46"/>
      <c r="TSB76" s="46"/>
      <c r="TSC76" s="46"/>
      <c r="TSD76" s="46"/>
      <c r="TSE76" s="46"/>
      <c r="TSF76" s="46"/>
      <c r="TSG76" s="46"/>
      <c r="TSH76" s="46"/>
      <c r="TSI76" s="46"/>
      <c r="TSJ76" s="46"/>
      <c r="TSK76" s="46"/>
      <c r="TSL76" s="46"/>
      <c r="TSM76" s="46"/>
      <c r="TSN76" s="46"/>
      <c r="TSO76" s="46"/>
      <c r="TSP76" s="46"/>
      <c r="TSQ76" s="46"/>
      <c r="TSR76" s="46"/>
      <c r="TSS76" s="46"/>
      <c r="TST76" s="46"/>
      <c r="TSU76" s="46"/>
      <c r="TSV76" s="46"/>
      <c r="TSW76" s="46"/>
      <c r="TSX76" s="46"/>
      <c r="TSY76" s="46"/>
      <c r="TSZ76" s="46"/>
      <c r="TTA76" s="46"/>
      <c r="TTB76" s="46"/>
      <c r="TTC76" s="46"/>
      <c r="TTD76" s="46"/>
      <c r="TTE76" s="46"/>
      <c r="TTF76" s="46"/>
      <c r="TTG76" s="46"/>
      <c r="TTH76" s="46"/>
      <c r="TTI76" s="46"/>
      <c r="TTJ76" s="46"/>
      <c r="TTK76" s="46"/>
      <c r="TTL76" s="46"/>
      <c r="TTM76" s="46"/>
      <c r="TTN76" s="46"/>
      <c r="TTO76" s="46"/>
      <c r="TTP76" s="46"/>
      <c r="TTQ76" s="46"/>
      <c r="TTR76" s="46"/>
      <c r="TTS76" s="46"/>
      <c r="TTT76" s="46"/>
      <c r="TTU76" s="46"/>
      <c r="TTV76" s="46"/>
      <c r="TTW76" s="46"/>
      <c r="TTX76" s="46"/>
      <c r="TTY76" s="46"/>
      <c r="TTZ76" s="46"/>
      <c r="TUA76" s="46"/>
      <c r="TUB76" s="46"/>
      <c r="TUC76" s="46"/>
      <c r="TUD76" s="46"/>
      <c r="TUE76" s="46"/>
      <c r="TUF76" s="46"/>
      <c r="TUG76" s="46"/>
      <c r="TUH76" s="46"/>
      <c r="TUI76" s="46"/>
      <c r="TUJ76" s="46"/>
      <c r="TUK76" s="46"/>
      <c r="TUL76" s="46"/>
      <c r="TUM76" s="46"/>
      <c r="TUN76" s="46"/>
      <c r="TUO76" s="46"/>
      <c r="TUP76" s="46"/>
      <c r="TUQ76" s="46"/>
      <c r="TUR76" s="46"/>
      <c r="TUS76" s="46"/>
      <c r="TUT76" s="46"/>
      <c r="TUU76" s="46"/>
      <c r="TUV76" s="46"/>
      <c r="TUW76" s="46"/>
      <c r="TUX76" s="46"/>
      <c r="TUY76" s="46"/>
      <c r="TUZ76" s="46"/>
      <c r="TVA76" s="46"/>
      <c r="TVB76" s="46"/>
      <c r="TVC76" s="46"/>
      <c r="TVD76" s="46"/>
      <c r="TVE76" s="46"/>
      <c r="TVF76" s="46"/>
      <c r="TVG76" s="46"/>
      <c r="TVH76" s="46"/>
      <c r="TVI76" s="46"/>
      <c r="TVJ76" s="46"/>
      <c r="TVK76" s="46"/>
      <c r="TVL76" s="46"/>
      <c r="TVM76" s="46"/>
      <c r="TVN76" s="46"/>
      <c r="TVO76" s="46"/>
      <c r="TVP76" s="46"/>
      <c r="TVQ76" s="46"/>
      <c r="TVR76" s="46"/>
      <c r="TVS76" s="46"/>
      <c r="TVT76" s="46"/>
      <c r="TVU76" s="46"/>
      <c r="TVV76" s="46"/>
      <c r="TVW76" s="46"/>
      <c r="TVX76" s="46"/>
      <c r="TVY76" s="46"/>
      <c r="TVZ76" s="46"/>
      <c r="TWA76" s="46"/>
      <c r="TWB76" s="46"/>
      <c r="TWC76" s="46"/>
      <c r="TWD76" s="46"/>
      <c r="TWE76" s="46"/>
      <c r="TWF76" s="46"/>
      <c r="TWG76" s="46"/>
      <c r="TWH76" s="46"/>
      <c r="TWI76" s="46"/>
      <c r="TWJ76" s="46"/>
      <c r="TWK76" s="46"/>
      <c r="TWL76" s="46"/>
      <c r="TWM76" s="46"/>
      <c r="TWN76" s="46"/>
      <c r="TWO76" s="46"/>
      <c r="TWP76" s="46"/>
      <c r="TWQ76" s="46"/>
      <c r="TWR76" s="46"/>
      <c r="TWS76" s="46"/>
      <c r="TWT76" s="46"/>
      <c r="TWU76" s="46"/>
      <c r="TWV76" s="46"/>
      <c r="TWW76" s="46"/>
      <c r="TWX76" s="46"/>
      <c r="TWY76" s="46"/>
      <c r="TWZ76" s="46"/>
      <c r="TXA76" s="46"/>
      <c r="TXB76" s="46"/>
      <c r="TXC76" s="46"/>
      <c r="TXD76" s="46"/>
      <c r="TXE76" s="46"/>
      <c r="TXF76" s="46"/>
      <c r="TXG76" s="46"/>
      <c r="TXH76" s="46"/>
      <c r="TXI76" s="46"/>
      <c r="TXJ76" s="46"/>
      <c r="TXK76" s="46"/>
      <c r="TXL76" s="46"/>
      <c r="TXM76" s="46"/>
      <c r="TXN76" s="46"/>
      <c r="TXO76" s="46"/>
      <c r="TXP76" s="46"/>
      <c r="TXQ76" s="46"/>
      <c r="TXR76" s="46"/>
      <c r="TXS76" s="46"/>
      <c r="TXT76" s="46"/>
      <c r="TXU76" s="46"/>
      <c r="TXV76" s="46"/>
      <c r="TXW76" s="46"/>
      <c r="TXX76" s="46"/>
      <c r="TXY76" s="46"/>
      <c r="TXZ76" s="46"/>
      <c r="TYA76" s="46"/>
      <c r="TYB76" s="46"/>
      <c r="TYC76" s="46"/>
      <c r="TYD76" s="46"/>
      <c r="TYE76" s="46"/>
      <c r="TYF76" s="46"/>
      <c r="TYG76" s="46"/>
      <c r="TYH76" s="46"/>
      <c r="TYI76" s="46"/>
      <c r="TYJ76" s="46"/>
      <c r="TYK76" s="46"/>
      <c r="TYL76" s="46"/>
      <c r="TYM76" s="46"/>
      <c r="TYN76" s="46"/>
      <c r="TYO76" s="46"/>
      <c r="TYP76" s="46"/>
      <c r="TYQ76" s="46"/>
      <c r="TYR76" s="46"/>
      <c r="TYS76" s="46"/>
      <c r="TYT76" s="46"/>
      <c r="TYU76" s="46"/>
      <c r="TYV76" s="46"/>
      <c r="TYW76" s="46"/>
      <c r="TYX76" s="46"/>
      <c r="TYY76" s="46"/>
      <c r="TYZ76" s="46"/>
      <c r="TZA76" s="46"/>
      <c r="TZB76" s="46"/>
      <c r="TZC76" s="46"/>
      <c r="TZD76" s="46"/>
      <c r="TZE76" s="46"/>
      <c r="TZF76" s="46"/>
      <c r="TZG76" s="46"/>
      <c r="TZH76" s="46"/>
      <c r="TZI76" s="46"/>
      <c r="TZJ76" s="46"/>
      <c r="TZK76" s="46"/>
      <c r="TZL76" s="46"/>
      <c r="TZM76" s="46"/>
      <c r="TZN76" s="46"/>
      <c r="TZO76" s="46"/>
      <c r="TZP76" s="46"/>
      <c r="TZQ76" s="46"/>
      <c r="TZR76" s="46"/>
      <c r="TZS76" s="46"/>
      <c r="TZT76" s="46"/>
      <c r="TZU76" s="46"/>
      <c r="TZV76" s="46"/>
      <c r="TZW76" s="46"/>
      <c r="TZX76" s="46"/>
      <c r="TZY76" s="46"/>
      <c r="TZZ76" s="46"/>
      <c r="UAA76" s="46"/>
      <c r="UAB76" s="46"/>
      <c r="UAC76" s="46"/>
      <c r="UAD76" s="46"/>
      <c r="UAE76" s="46"/>
      <c r="UAF76" s="46"/>
      <c r="UAG76" s="46"/>
      <c r="UAH76" s="46"/>
      <c r="UAI76" s="46"/>
      <c r="UAJ76" s="46"/>
      <c r="UAK76" s="46"/>
      <c r="UAL76" s="46"/>
      <c r="UAM76" s="46"/>
      <c r="UAN76" s="46"/>
      <c r="UAO76" s="46"/>
      <c r="UAP76" s="46"/>
      <c r="UAQ76" s="46"/>
      <c r="UAR76" s="46"/>
      <c r="UAS76" s="46"/>
      <c r="UAT76" s="46"/>
      <c r="UAU76" s="46"/>
      <c r="UAV76" s="46"/>
      <c r="UAW76" s="46"/>
      <c r="UAX76" s="46"/>
      <c r="UAY76" s="46"/>
      <c r="UAZ76" s="46"/>
      <c r="UBA76" s="46"/>
      <c r="UBB76" s="46"/>
      <c r="UBC76" s="46"/>
      <c r="UBD76" s="46"/>
      <c r="UBE76" s="46"/>
      <c r="UBF76" s="46"/>
      <c r="UBG76" s="46"/>
      <c r="UBH76" s="46"/>
      <c r="UBI76" s="46"/>
      <c r="UBJ76" s="46"/>
      <c r="UBK76" s="46"/>
      <c r="UBL76" s="46"/>
      <c r="UBM76" s="46"/>
      <c r="UBN76" s="46"/>
      <c r="UBO76" s="46"/>
      <c r="UBP76" s="46"/>
      <c r="UBQ76" s="46"/>
      <c r="UBR76" s="46"/>
      <c r="UBS76" s="46"/>
      <c r="UBT76" s="46"/>
      <c r="UBU76" s="46"/>
      <c r="UBV76" s="46"/>
      <c r="UBW76" s="46"/>
      <c r="UBX76" s="46"/>
      <c r="UBY76" s="46"/>
      <c r="UBZ76" s="46"/>
      <c r="UCA76" s="46"/>
      <c r="UCB76" s="46"/>
      <c r="UCC76" s="46"/>
      <c r="UCD76" s="46"/>
      <c r="UCE76" s="46"/>
      <c r="UCF76" s="46"/>
      <c r="UCG76" s="46"/>
      <c r="UCH76" s="46"/>
      <c r="UCI76" s="46"/>
      <c r="UCJ76" s="46"/>
      <c r="UCK76" s="46"/>
      <c r="UCL76" s="46"/>
      <c r="UCM76" s="46"/>
      <c r="UCN76" s="46"/>
      <c r="UCO76" s="46"/>
      <c r="UCP76" s="46"/>
      <c r="UCQ76" s="46"/>
      <c r="UCR76" s="46"/>
      <c r="UCS76" s="46"/>
      <c r="UCT76" s="46"/>
      <c r="UCU76" s="46"/>
      <c r="UCV76" s="46"/>
      <c r="UCW76" s="46"/>
      <c r="UCX76" s="46"/>
      <c r="UCY76" s="46"/>
      <c r="UCZ76" s="46"/>
      <c r="UDA76" s="46"/>
      <c r="UDB76" s="46"/>
      <c r="UDC76" s="46"/>
      <c r="UDD76" s="46"/>
      <c r="UDE76" s="46"/>
      <c r="UDF76" s="46"/>
      <c r="UDG76" s="46"/>
      <c r="UDH76" s="46"/>
      <c r="UDI76" s="46"/>
      <c r="UDJ76" s="46"/>
      <c r="UDK76" s="46"/>
      <c r="UDL76" s="46"/>
      <c r="UDM76" s="46"/>
      <c r="UDN76" s="46"/>
      <c r="UDO76" s="46"/>
      <c r="UDP76" s="46"/>
      <c r="UDQ76" s="46"/>
      <c r="UDR76" s="46"/>
      <c r="UDS76" s="46"/>
      <c r="UDT76" s="46"/>
      <c r="UDU76" s="46"/>
      <c r="UDV76" s="46"/>
      <c r="UDW76" s="46"/>
      <c r="UDX76" s="46"/>
      <c r="UDY76" s="46"/>
      <c r="UDZ76" s="46"/>
      <c r="UEA76" s="46"/>
      <c r="UEB76" s="46"/>
      <c r="UEC76" s="46"/>
      <c r="UED76" s="46"/>
      <c r="UEE76" s="46"/>
      <c r="UEF76" s="46"/>
      <c r="UEG76" s="46"/>
      <c r="UEH76" s="46"/>
      <c r="UEI76" s="46"/>
      <c r="UEJ76" s="46"/>
      <c r="UEK76" s="46"/>
      <c r="UEL76" s="46"/>
      <c r="UEM76" s="46"/>
      <c r="UEN76" s="46"/>
      <c r="UEO76" s="46"/>
      <c r="UEP76" s="46"/>
      <c r="UEQ76" s="46"/>
      <c r="UER76" s="46"/>
      <c r="UES76" s="46"/>
      <c r="UET76" s="46"/>
      <c r="UEU76" s="46"/>
      <c r="UEV76" s="46"/>
      <c r="UEW76" s="46"/>
      <c r="UEX76" s="46"/>
      <c r="UEY76" s="46"/>
      <c r="UEZ76" s="46"/>
      <c r="UFA76" s="46"/>
      <c r="UFB76" s="46"/>
      <c r="UFC76" s="46"/>
      <c r="UFD76" s="46"/>
      <c r="UFE76" s="46"/>
      <c r="UFF76" s="46"/>
      <c r="UFG76" s="46"/>
      <c r="UFH76" s="46"/>
      <c r="UFI76" s="46"/>
      <c r="UFJ76" s="46"/>
      <c r="UFK76" s="46"/>
      <c r="UFL76" s="46"/>
      <c r="UFM76" s="46"/>
      <c r="UFN76" s="46"/>
      <c r="UFO76" s="46"/>
      <c r="UFP76" s="46"/>
      <c r="UFQ76" s="46"/>
      <c r="UFR76" s="46"/>
      <c r="UFS76" s="46"/>
      <c r="UFT76" s="46"/>
      <c r="UFU76" s="46"/>
      <c r="UFV76" s="46"/>
      <c r="UFW76" s="46"/>
      <c r="UFX76" s="46"/>
      <c r="UFY76" s="46"/>
      <c r="UFZ76" s="46"/>
      <c r="UGA76" s="46"/>
      <c r="UGB76" s="46"/>
      <c r="UGC76" s="46"/>
      <c r="UGD76" s="46"/>
      <c r="UGE76" s="46"/>
      <c r="UGF76" s="46"/>
      <c r="UGG76" s="46"/>
      <c r="UGH76" s="46"/>
      <c r="UGI76" s="46"/>
      <c r="UGJ76" s="46"/>
      <c r="UGK76" s="46"/>
      <c r="UGL76" s="46"/>
      <c r="UGM76" s="46"/>
      <c r="UGN76" s="46"/>
      <c r="UGO76" s="46"/>
      <c r="UGP76" s="46"/>
      <c r="UGQ76" s="46"/>
      <c r="UGR76" s="46"/>
      <c r="UGS76" s="46"/>
      <c r="UGT76" s="46"/>
      <c r="UGU76" s="46"/>
      <c r="UGV76" s="46"/>
      <c r="UGW76" s="46"/>
      <c r="UGX76" s="46"/>
      <c r="UGY76" s="46"/>
      <c r="UGZ76" s="46"/>
      <c r="UHA76" s="46"/>
      <c r="UHB76" s="46"/>
      <c r="UHC76" s="46"/>
      <c r="UHD76" s="46"/>
      <c r="UHE76" s="46"/>
      <c r="UHF76" s="46"/>
      <c r="UHG76" s="46"/>
      <c r="UHH76" s="46"/>
      <c r="UHI76" s="46"/>
      <c r="UHJ76" s="46"/>
      <c r="UHK76" s="46"/>
      <c r="UHL76" s="46"/>
      <c r="UHM76" s="46"/>
      <c r="UHN76" s="46"/>
      <c r="UHO76" s="46"/>
      <c r="UHP76" s="46"/>
      <c r="UHQ76" s="46"/>
      <c r="UHR76" s="46"/>
      <c r="UHS76" s="46"/>
      <c r="UHT76" s="46"/>
      <c r="UHU76" s="46"/>
      <c r="UHV76" s="46"/>
      <c r="UHW76" s="46"/>
      <c r="UHX76" s="46"/>
      <c r="UHY76" s="46"/>
      <c r="UHZ76" s="46"/>
      <c r="UIA76" s="46"/>
      <c r="UIB76" s="46"/>
      <c r="UIC76" s="46"/>
      <c r="UID76" s="46"/>
      <c r="UIE76" s="46"/>
      <c r="UIF76" s="46"/>
      <c r="UIG76" s="46"/>
      <c r="UIH76" s="46"/>
      <c r="UII76" s="46"/>
      <c r="UIJ76" s="46"/>
      <c r="UIK76" s="46"/>
      <c r="UIL76" s="46"/>
      <c r="UIM76" s="46"/>
      <c r="UIN76" s="46"/>
      <c r="UIO76" s="46"/>
      <c r="UIP76" s="46"/>
      <c r="UIQ76" s="46"/>
      <c r="UIR76" s="46"/>
      <c r="UIS76" s="46"/>
      <c r="UIT76" s="46"/>
      <c r="UIU76" s="46"/>
      <c r="UIV76" s="46"/>
      <c r="UIW76" s="46"/>
      <c r="UIX76" s="46"/>
      <c r="UIY76" s="46"/>
      <c r="UIZ76" s="46"/>
      <c r="UJA76" s="46"/>
      <c r="UJB76" s="46"/>
      <c r="UJC76" s="46"/>
      <c r="UJD76" s="46"/>
      <c r="UJE76" s="46"/>
      <c r="UJF76" s="46"/>
      <c r="UJG76" s="46"/>
      <c r="UJH76" s="46"/>
      <c r="UJI76" s="46"/>
      <c r="UJJ76" s="46"/>
      <c r="UJK76" s="46"/>
      <c r="UJL76" s="46"/>
      <c r="UJM76" s="46"/>
      <c r="UJN76" s="46"/>
      <c r="UJO76" s="46"/>
      <c r="UJP76" s="46"/>
      <c r="UJQ76" s="46"/>
      <c r="UJR76" s="46"/>
      <c r="UJS76" s="46"/>
      <c r="UJT76" s="46"/>
      <c r="UJU76" s="46"/>
      <c r="UJV76" s="46"/>
      <c r="UJW76" s="46"/>
      <c r="UJX76" s="46"/>
      <c r="UJY76" s="46"/>
      <c r="UJZ76" s="46"/>
      <c r="UKA76" s="46"/>
      <c r="UKB76" s="46"/>
      <c r="UKC76" s="46"/>
      <c r="UKD76" s="46"/>
      <c r="UKE76" s="46"/>
      <c r="UKF76" s="46"/>
      <c r="UKG76" s="46"/>
      <c r="UKH76" s="46"/>
      <c r="UKI76" s="46"/>
      <c r="UKJ76" s="46"/>
      <c r="UKK76" s="46"/>
      <c r="UKL76" s="46"/>
      <c r="UKM76" s="46"/>
      <c r="UKN76" s="46"/>
      <c r="UKO76" s="46"/>
      <c r="UKP76" s="46"/>
      <c r="UKQ76" s="46"/>
      <c r="UKR76" s="46"/>
      <c r="UKS76" s="46"/>
      <c r="UKT76" s="46"/>
      <c r="UKU76" s="46"/>
      <c r="UKV76" s="46"/>
      <c r="UKW76" s="46"/>
      <c r="UKX76" s="46"/>
      <c r="UKY76" s="46"/>
      <c r="UKZ76" s="46"/>
      <c r="ULA76" s="46"/>
      <c r="ULB76" s="46"/>
      <c r="ULC76" s="46"/>
      <c r="ULD76" s="46"/>
      <c r="ULE76" s="46"/>
      <c r="ULF76" s="46"/>
      <c r="ULG76" s="46"/>
      <c r="ULH76" s="46"/>
      <c r="ULI76" s="46"/>
      <c r="ULJ76" s="46"/>
      <c r="ULK76" s="46"/>
      <c r="ULL76" s="46"/>
      <c r="ULM76" s="46"/>
      <c r="ULN76" s="46"/>
      <c r="ULO76" s="46"/>
      <c r="ULP76" s="46"/>
      <c r="ULQ76" s="46"/>
      <c r="ULR76" s="46"/>
      <c r="ULS76" s="46"/>
      <c r="ULT76" s="46"/>
      <c r="ULU76" s="46"/>
      <c r="ULV76" s="46"/>
      <c r="ULW76" s="46"/>
      <c r="ULX76" s="46"/>
      <c r="ULY76" s="46"/>
      <c r="ULZ76" s="46"/>
      <c r="UMA76" s="46"/>
      <c r="UMB76" s="46"/>
      <c r="UMC76" s="46"/>
      <c r="UMD76" s="46"/>
      <c r="UME76" s="46"/>
      <c r="UMF76" s="46"/>
      <c r="UMG76" s="46"/>
      <c r="UMH76" s="46"/>
      <c r="UMI76" s="46"/>
      <c r="UMJ76" s="46"/>
      <c r="UMK76" s="46"/>
      <c r="UML76" s="46"/>
      <c r="UMM76" s="46"/>
      <c r="UMN76" s="46"/>
      <c r="UMO76" s="46"/>
      <c r="UMP76" s="46"/>
      <c r="UMQ76" s="46"/>
      <c r="UMR76" s="46"/>
      <c r="UMS76" s="46"/>
      <c r="UMT76" s="46"/>
      <c r="UMU76" s="46"/>
      <c r="UMV76" s="46"/>
      <c r="UMW76" s="46"/>
      <c r="UMX76" s="46"/>
      <c r="UMY76" s="46"/>
      <c r="UMZ76" s="46"/>
      <c r="UNA76" s="46"/>
      <c r="UNB76" s="46"/>
      <c r="UNC76" s="46"/>
      <c r="UND76" s="46"/>
      <c r="UNE76" s="46"/>
      <c r="UNF76" s="46"/>
      <c r="UNG76" s="46"/>
      <c r="UNH76" s="46"/>
      <c r="UNI76" s="46"/>
      <c r="UNJ76" s="46"/>
      <c r="UNK76" s="46"/>
      <c r="UNL76" s="46"/>
      <c r="UNM76" s="46"/>
      <c r="UNN76" s="46"/>
      <c r="UNO76" s="46"/>
      <c r="UNP76" s="46"/>
      <c r="UNQ76" s="46"/>
      <c r="UNR76" s="46"/>
      <c r="UNS76" s="46"/>
      <c r="UNT76" s="46"/>
      <c r="UNU76" s="46"/>
      <c r="UNV76" s="46"/>
      <c r="UNW76" s="46"/>
      <c r="UNX76" s="46"/>
      <c r="UNY76" s="46"/>
      <c r="UNZ76" s="46"/>
      <c r="UOA76" s="46"/>
      <c r="UOB76" s="46"/>
      <c r="UOC76" s="46"/>
      <c r="UOD76" s="46"/>
      <c r="UOE76" s="46"/>
      <c r="UOF76" s="46"/>
      <c r="UOG76" s="46"/>
      <c r="UOH76" s="46"/>
      <c r="UOI76" s="46"/>
      <c r="UOJ76" s="46"/>
      <c r="UOK76" s="46"/>
      <c r="UOL76" s="46"/>
      <c r="UOM76" s="46"/>
      <c r="UON76" s="46"/>
      <c r="UOO76" s="46"/>
      <c r="UOP76" s="46"/>
      <c r="UOQ76" s="46"/>
      <c r="UOR76" s="46"/>
      <c r="UOS76" s="46"/>
      <c r="UOT76" s="46"/>
      <c r="UOU76" s="46"/>
      <c r="UOV76" s="46"/>
      <c r="UOW76" s="46"/>
      <c r="UOX76" s="46"/>
      <c r="UOY76" s="46"/>
      <c r="UOZ76" s="46"/>
      <c r="UPA76" s="46"/>
      <c r="UPB76" s="46"/>
      <c r="UPC76" s="46"/>
      <c r="UPD76" s="46"/>
      <c r="UPE76" s="46"/>
      <c r="UPF76" s="46"/>
      <c r="UPG76" s="46"/>
      <c r="UPH76" s="46"/>
      <c r="UPI76" s="46"/>
      <c r="UPJ76" s="46"/>
      <c r="UPK76" s="46"/>
      <c r="UPL76" s="46"/>
      <c r="UPM76" s="46"/>
      <c r="UPN76" s="46"/>
      <c r="UPO76" s="46"/>
      <c r="UPP76" s="46"/>
      <c r="UPQ76" s="46"/>
      <c r="UPR76" s="46"/>
      <c r="UPS76" s="46"/>
      <c r="UPT76" s="46"/>
      <c r="UPU76" s="46"/>
      <c r="UPV76" s="46"/>
      <c r="UPW76" s="46"/>
      <c r="UPX76" s="46"/>
      <c r="UPY76" s="46"/>
      <c r="UPZ76" s="46"/>
      <c r="UQA76" s="46"/>
      <c r="UQB76" s="46"/>
      <c r="UQC76" s="46"/>
      <c r="UQD76" s="46"/>
      <c r="UQE76" s="46"/>
      <c r="UQF76" s="46"/>
      <c r="UQG76" s="46"/>
      <c r="UQH76" s="46"/>
      <c r="UQI76" s="46"/>
      <c r="UQJ76" s="46"/>
      <c r="UQK76" s="46"/>
      <c r="UQL76" s="46"/>
      <c r="UQM76" s="46"/>
      <c r="UQN76" s="46"/>
      <c r="UQO76" s="46"/>
      <c r="UQP76" s="46"/>
      <c r="UQQ76" s="46"/>
      <c r="UQR76" s="46"/>
      <c r="UQS76" s="46"/>
      <c r="UQT76" s="46"/>
      <c r="UQU76" s="46"/>
      <c r="UQV76" s="46"/>
      <c r="UQW76" s="46"/>
      <c r="UQX76" s="46"/>
      <c r="UQY76" s="46"/>
      <c r="UQZ76" s="46"/>
      <c r="URA76" s="46"/>
      <c r="URB76" s="46"/>
      <c r="URC76" s="46"/>
      <c r="URD76" s="46"/>
      <c r="URE76" s="46"/>
      <c r="URF76" s="46"/>
      <c r="URG76" s="46"/>
      <c r="URH76" s="46"/>
      <c r="URI76" s="46"/>
      <c r="URJ76" s="46"/>
      <c r="URK76" s="46"/>
      <c r="URL76" s="46"/>
      <c r="URM76" s="46"/>
      <c r="URN76" s="46"/>
      <c r="URO76" s="46"/>
      <c r="URP76" s="46"/>
      <c r="URQ76" s="46"/>
      <c r="URR76" s="46"/>
      <c r="URS76" s="46"/>
      <c r="URT76" s="46"/>
      <c r="URU76" s="46"/>
      <c r="URV76" s="46"/>
      <c r="URW76" s="46"/>
      <c r="URX76" s="46"/>
      <c r="URY76" s="46"/>
      <c r="URZ76" s="46"/>
      <c r="USA76" s="46"/>
      <c r="USB76" s="46"/>
      <c r="USC76" s="46"/>
      <c r="USD76" s="46"/>
      <c r="USE76" s="46"/>
      <c r="USF76" s="46"/>
      <c r="USG76" s="46"/>
      <c r="USH76" s="46"/>
      <c r="USI76" s="46"/>
      <c r="USJ76" s="46"/>
      <c r="USK76" s="46"/>
      <c r="USL76" s="46"/>
      <c r="USM76" s="46"/>
      <c r="USN76" s="46"/>
      <c r="USO76" s="46"/>
      <c r="USP76" s="46"/>
      <c r="USQ76" s="46"/>
      <c r="USR76" s="46"/>
      <c r="USS76" s="46"/>
      <c r="UST76" s="46"/>
      <c r="USU76" s="46"/>
      <c r="USV76" s="46"/>
      <c r="USW76" s="46"/>
      <c r="USX76" s="46"/>
      <c r="USY76" s="46"/>
      <c r="USZ76" s="46"/>
      <c r="UTA76" s="46"/>
      <c r="UTB76" s="46"/>
      <c r="UTC76" s="46"/>
      <c r="UTD76" s="46"/>
      <c r="UTE76" s="46"/>
      <c r="UTF76" s="46"/>
      <c r="UTG76" s="46"/>
      <c r="UTH76" s="46"/>
      <c r="UTI76" s="46"/>
      <c r="UTJ76" s="46"/>
      <c r="UTK76" s="46"/>
      <c r="UTL76" s="46"/>
      <c r="UTM76" s="46"/>
      <c r="UTN76" s="46"/>
      <c r="UTO76" s="46"/>
      <c r="UTP76" s="46"/>
      <c r="UTQ76" s="46"/>
      <c r="UTR76" s="46"/>
      <c r="UTS76" s="46"/>
      <c r="UTT76" s="46"/>
      <c r="UTU76" s="46"/>
      <c r="UTV76" s="46"/>
      <c r="UTW76" s="46"/>
      <c r="UTX76" s="46"/>
      <c r="UTY76" s="46"/>
      <c r="UTZ76" s="46"/>
      <c r="UUA76" s="46"/>
      <c r="UUB76" s="46"/>
      <c r="UUC76" s="46"/>
      <c r="UUD76" s="46"/>
      <c r="UUE76" s="46"/>
      <c r="UUF76" s="46"/>
      <c r="UUG76" s="46"/>
      <c r="UUH76" s="46"/>
      <c r="UUI76" s="46"/>
      <c r="UUJ76" s="46"/>
      <c r="UUK76" s="46"/>
      <c r="UUL76" s="46"/>
      <c r="UUM76" s="46"/>
      <c r="UUN76" s="46"/>
      <c r="UUO76" s="46"/>
      <c r="UUP76" s="46"/>
      <c r="UUQ76" s="46"/>
      <c r="UUR76" s="46"/>
      <c r="UUS76" s="46"/>
      <c r="UUT76" s="46"/>
      <c r="UUU76" s="46"/>
      <c r="UUV76" s="46"/>
      <c r="UUW76" s="46"/>
      <c r="UUX76" s="46"/>
      <c r="UUY76" s="46"/>
      <c r="UUZ76" s="46"/>
      <c r="UVA76" s="46"/>
      <c r="UVB76" s="46"/>
      <c r="UVC76" s="46"/>
      <c r="UVD76" s="46"/>
      <c r="UVE76" s="46"/>
      <c r="UVF76" s="46"/>
      <c r="UVG76" s="46"/>
      <c r="UVH76" s="46"/>
      <c r="UVI76" s="46"/>
      <c r="UVJ76" s="46"/>
      <c r="UVK76" s="46"/>
      <c r="UVL76" s="46"/>
      <c r="UVM76" s="46"/>
      <c r="UVN76" s="46"/>
      <c r="UVO76" s="46"/>
      <c r="UVP76" s="46"/>
      <c r="UVQ76" s="46"/>
      <c r="UVR76" s="46"/>
      <c r="UVS76" s="46"/>
      <c r="UVT76" s="46"/>
      <c r="UVU76" s="46"/>
      <c r="UVV76" s="46"/>
      <c r="UVW76" s="46"/>
      <c r="UVX76" s="46"/>
      <c r="UVY76" s="46"/>
      <c r="UVZ76" s="46"/>
      <c r="UWA76" s="46"/>
      <c r="UWB76" s="46"/>
      <c r="UWC76" s="46"/>
      <c r="UWD76" s="46"/>
      <c r="UWE76" s="46"/>
      <c r="UWF76" s="46"/>
      <c r="UWG76" s="46"/>
      <c r="UWH76" s="46"/>
      <c r="UWI76" s="46"/>
      <c r="UWJ76" s="46"/>
      <c r="UWK76" s="46"/>
      <c r="UWL76" s="46"/>
      <c r="UWM76" s="46"/>
      <c r="UWN76" s="46"/>
      <c r="UWO76" s="46"/>
      <c r="UWP76" s="46"/>
      <c r="UWQ76" s="46"/>
      <c r="UWR76" s="46"/>
      <c r="UWS76" s="46"/>
      <c r="UWT76" s="46"/>
      <c r="UWU76" s="46"/>
      <c r="UWV76" s="46"/>
      <c r="UWW76" s="46"/>
      <c r="UWX76" s="46"/>
      <c r="UWY76" s="46"/>
      <c r="UWZ76" s="46"/>
      <c r="UXA76" s="46"/>
      <c r="UXB76" s="46"/>
      <c r="UXC76" s="46"/>
      <c r="UXD76" s="46"/>
      <c r="UXE76" s="46"/>
      <c r="UXF76" s="46"/>
      <c r="UXG76" s="46"/>
      <c r="UXH76" s="46"/>
      <c r="UXI76" s="46"/>
      <c r="UXJ76" s="46"/>
      <c r="UXK76" s="46"/>
      <c r="UXL76" s="46"/>
      <c r="UXM76" s="46"/>
      <c r="UXN76" s="46"/>
      <c r="UXO76" s="46"/>
      <c r="UXP76" s="46"/>
      <c r="UXQ76" s="46"/>
      <c r="UXR76" s="46"/>
      <c r="UXS76" s="46"/>
      <c r="UXT76" s="46"/>
      <c r="UXU76" s="46"/>
      <c r="UXV76" s="46"/>
      <c r="UXW76" s="46"/>
      <c r="UXX76" s="46"/>
      <c r="UXY76" s="46"/>
      <c r="UXZ76" s="46"/>
      <c r="UYA76" s="46"/>
      <c r="UYB76" s="46"/>
      <c r="UYC76" s="46"/>
      <c r="UYD76" s="46"/>
      <c r="UYE76" s="46"/>
      <c r="UYF76" s="46"/>
      <c r="UYG76" s="46"/>
      <c r="UYH76" s="46"/>
      <c r="UYI76" s="46"/>
      <c r="UYJ76" s="46"/>
      <c r="UYK76" s="46"/>
      <c r="UYL76" s="46"/>
      <c r="UYM76" s="46"/>
      <c r="UYN76" s="46"/>
      <c r="UYO76" s="46"/>
      <c r="UYP76" s="46"/>
      <c r="UYQ76" s="46"/>
      <c r="UYR76" s="46"/>
      <c r="UYS76" s="46"/>
      <c r="UYT76" s="46"/>
      <c r="UYU76" s="46"/>
      <c r="UYV76" s="46"/>
      <c r="UYW76" s="46"/>
      <c r="UYX76" s="46"/>
      <c r="UYY76" s="46"/>
      <c r="UYZ76" s="46"/>
      <c r="UZA76" s="46"/>
      <c r="UZB76" s="46"/>
      <c r="UZC76" s="46"/>
      <c r="UZD76" s="46"/>
      <c r="UZE76" s="46"/>
      <c r="UZF76" s="46"/>
      <c r="UZG76" s="46"/>
      <c r="UZH76" s="46"/>
      <c r="UZI76" s="46"/>
      <c r="UZJ76" s="46"/>
      <c r="UZK76" s="46"/>
      <c r="UZL76" s="46"/>
      <c r="UZM76" s="46"/>
      <c r="UZN76" s="46"/>
      <c r="UZO76" s="46"/>
      <c r="UZP76" s="46"/>
      <c r="UZQ76" s="46"/>
      <c r="UZR76" s="46"/>
      <c r="UZS76" s="46"/>
      <c r="UZT76" s="46"/>
      <c r="UZU76" s="46"/>
      <c r="UZV76" s="46"/>
      <c r="UZW76" s="46"/>
      <c r="UZX76" s="46"/>
      <c r="UZY76" s="46"/>
      <c r="UZZ76" s="46"/>
      <c r="VAA76" s="46"/>
      <c r="VAB76" s="46"/>
      <c r="VAC76" s="46"/>
      <c r="VAD76" s="46"/>
      <c r="VAE76" s="46"/>
      <c r="VAF76" s="46"/>
      <c r="VAG76" s="46"/>
      <c r="VAH76" s="46"/>
      <c r="VAI76" s="46"/>
      <c r="VAJ76" s="46"/>
      <c r="VAK76" s="46"/>
      <c r="VAL76" s="46"/>
      <c r="VAM76" s="46"/>
      <c r="VAN76" s="46"/>
      <c r="VAO76" s="46"/>
      <c r="VAP76" s="46"/>
      <c r="VAQ76" s="46"/>
      <c r="VAR76" s="46"/>
      <c r="VAS76" s="46"/>
      <c r="VAT76" s="46"/>
      <c r="VAU76" s="46"/>
      <c r="VAV76" s="46"/>
      <c r="VAW76" s="46"/>
      <c r="VAX76" s="46"/>
      <c r="VAY76" s="46"/>
      <c r="VAZ76" s="46"/>
      <c r="VBA76" s="46"/>
      <c r="VBB76" s="46"/>
      <c r="VBC76" s="46"/>
      <c r="VBD76" s="46"/>
      <c r="VBE76" s="46"/>
      <c r="VBF76" s="46"/>
      <c r="VBG76" s="46"/>
      <c r="VBH76" s="46"/>
      <c r="VBI76" s="46"/>
      <c r="VBJ76" s="46"/>
      <c r="VBK76" s="46"/>
      <c r="VBL76" s="46"/>
      <c r="VBM76" s="46"/>
      <c r="VBN76" s="46"/>
      <c r="VBO76" s="46"/>
      <c r="VBP76" s="46"/>
      <c r="VBQ76" s="46"/>
      <c r="VBR76" s="46"/>
      <c r="VBS76" s="46"/>
      <c r="VBT76" s="46"/>
      <c r="VBU76" s="46"/>
      <c r="VBV76" s="46"/>
      <c r="VBW76" s="46"/>
      <c r="VBX76" s="46"/>
      <c r="VBY76" s="46"/>
      <c r="VBZ76" s="46"/>
      <c r="VCA76" s="46"/>
      <c r="VCB76" s="46"/>
      <c r="VCC76" s="46"/>
      <c r="VCD76" s="46"/>
      <c r="VCE76" s="46"/>
      <c r="VCF76" s="46"/>
      <c r="VCG76" s="46"/>
      <c r="VCH76" s="46"/>
      <c r="VCI76" s="46"/>
      <c r="VCJ76" s="46"/>
      <c r="VCK76" s="46"/>
      <c r="VCL76" s="46"/>
      <c r="VCM76" s="46"/>
      <c r="VCN76" s="46"/>
      <c r="VCO76" s="46"/>
      <c r="VCP76" s="46"/>
      <c r="VCQ76" s="46"/>
      <c r="VCR76" s="46"/>
      <c r="VCS76" s="46"/>
      <c r="VCT76" s="46"/>
      <c r="VCU76" s="46"/>
      <c r="VCV76" s="46"/>
      <c r="VCW76" s="46"/>
      <c r="VCX76" s="46"/>
      <c r="VCY76" s="46"/>
      <c r="VCZ76" s="46"/>
      <c r="VDA76" s="46"/>
      <c r="VDB76" s="46"/>
      <c r="VDC76" s="46"/>
      <c r="VDD76" s="46"/>
      <c r="VDE76" s="46"/>
      <c r="VDF76" s="46"/>
      <c r="VDG76" s="46"/>
      <c r="VDH76" s="46"/>
      <c r="VDI76" s="46"/>
      <c r="VDJ76" s="46"/>
      <c r="VDK76" s="46"/>
      <c r="VDL76" s="46"/>
      <c r="VDM76" s="46"/>
      <c r="VDN76" s="46"/>
      <c r="VDO76" s="46"/>
      <c r="VDP76" s="46"/>
      <c r="VDQ76" s="46"/>
      <c r="VDR76" s="46"/>
      <c r="VDS76" s="46"/>
      <c r="VDT76" s="46"/>
      <c r="VDU76" s="46"/>
      <c r="VDV76" s="46"/>
      <c r="VDW76" s="46"/>
      <c r="VDX76" s="46"/>
      <c r="VDY76" s="46"/>
      <c r="VDZ76" s="46"/>
      <c r="VEA76" s="46"/>
      <c r="VEB76" s="46"/>
      <c r="VEC76" s="46"/>
      <c r="VED76" s="46"/>
      <c r="VEE76" s="46"/>
      <c r="VEF76" s="46"/>
      <c r="VEG76" s="46"/>
      <c r="VEH76" s="46"/>
      <c r="VEI76" s="46"/>
      <c r="VEJ76" s="46"/>
      <c r="VEK76" s="46"/>
      <c r="VEL76" s="46"/>
      <c r="VEM76" s="46"/>
      <c r="VEN76" s="46"/>
      <c r="VEO76" s="46"/>
      <c r="VEP76" s="46"/>
      <c r="VEQ76" s="46"/>
      <c r="VER76" s="46"/>
      <c r="VES76" s="46"/>
      <c r="VET76" s="46"/>
      <c r="VEU76" s="46"/>
      <c r="VEV76" s="46"/>
      <c r="VEW76" s="46"/>
      <c r="VEX76" s="46"/>
      <c r="VEY76" s="46"/>
      <c r="VEZ76" s="46"/>
      <c r="VFA76" s="46"/>
      <c r="VFB76" s="46"/>
      <c r="VFC76" s="46"/>
      <c r="VFD76" s="46"/>
      <c r="VFE76" s="46"/>
      <c r="VFF76" s="46"/>
      <c r="VFG76" s="46"/>
      <c r="VFH76" s="46"/>
      <c r="VFI76" s="46"/>
      <c r="VFJ76" s="46"/>
      <c r="VFK76" s="46"/>
      <c r="VFL76" s="46"/>
      <c r="VFM76" s="46"/>
      <c r="VFN76" s="46"/>
      <c r="VFO76" s="46"/>
      <c r="VFP76" s="46"/>
      <c r="VFQ76" s="46"/>
      <c r="VFR76" s="46"/>
      <c r="VFS76" s="46"/>
      <c r="VFT76" s="46"/>
      <c r="VFU76" s="46"/>
      <c r="VFV76" s="46"/>
      <c r="VFW76" s="46"/>
      <c r="VFX76" s="46"/>
      <c r="VFY76" s="46"/>
      <c r="VFZ76" s="46"/>
      <c r="VGA76" s="46"/>
      <c r="VGB76" s="46"/>
      <c r="VGC76" s="46"/>
      <c r="VGD76" s="46"/>
      <c r="VGE76" s="46"/>
      <c r="VGF76" s="46"/>
      <c r="VGG76" s="46"/>
      <c r="VGH76" s="46"/>
      <c r="VGI76" s="46"/>
      <c r="VGJ76" s="46"/>
      <c r="VGK76" s="46"/>
      <c r="VGL76" s="46"/>
      <c r="VGM76" s="46"/>
      <c r="VGN76" s="46"/>
      <c r="VGO76" s="46"/>
      <c r="VGP76" s="46"/>
      <c r="VGQ76" s="46"/>
      <c r="VGR76" s="46"/>
      <c r="VGS76" s="46"/>
      <c r="VGT76" s="46"/>
      <c r="VGU76" s="46"/>
      <c r="VGV76" s="46"/>
      <c r="VGW76" s="46"/>
      <c r="VGX76" s="46"/>
      <c r="VGY76" s="46"/>
      <c r="VGZ76" s="46"/>
      <c r="VHA76" s="46"/>
      <c r="VHB76" s="46"/>
      <c r="VHC76" s="46"/>
      <c r="VHD76" s="46"/>
      <c r="VHE76" s="46"/>
      <c r="VHF76" s="46"/>
      <c r="VHG76" s="46"/>
      <c r="VHH76" s="46"/>
      <c r="VHI76" s="46"/>
      <c r="VHJ76" s="46"/>
      <c r="VHK76" s="46"/>
      <c r="VHL76" s="46"/>
      <c r="VHM76" s="46"/>
      <c r="VHN76" s="46"/>
      <c r="VHO76" s="46"/>
      <c r="VHP76" s="46"/>
      <c r="VHQ76" s="46"/>
      <c r="VHR76" s="46"/>
      <c r="VHS76" s="46"/>
      <c r="VHT76" s="46"/>
      <c r="VHU76" s="46"/>
      <c r="VHV76" s="46"/>
      <c r="VHW76" s="46"/>
      <c r="VHX76" s="46"/>
      <c r="VHY76" s="46"/>
      <c r="VHZ76" s="46"/>
      <c r="VIA76" s="46"/>
      <c r="VIB76" s="46"/>
      <c r="VIC76" s="46"/>
      <c r="VID76" s="46"/>
      <c r="VIE76" s="46"/>
      <c r="VIF76" s="46"/>
      <c r="VIG76" s="46"/>
      <c r="VIH76" s="46"/>
      <c r="VII76" s="46"/>
      <c r="VIJ76" s="46"/>
      <c r="VIK76" s="46"/>
      <c r="VIL76" s="46"/>
      <c r="VIM76" s="46"/>
      <c r="VIN76" s="46"/>
      <c r="VIO76" s="46"/>
      <c r="VIP76" s="46"/>
      <c r="VIQ76" s="46"/>
      <c r="VIR76" s="46"/>
      <c r="VIS76" s="46"/>
      <c r="VIT76" s="46"/>
      <c r="VIU76" s="46"/>
      <c r="VIV76" s="46"/>
      <c r="VIW76" s="46"/>
      <c r="VIX76" s="46"/>
      <c r="VIY76" s="46"/>
      <c r="VIZ76" s="46"/>
      <c r="VJA76" s="46"/>
      <c r="VJB76" s="46"/>
      <c r="VJC76" s="46"/>
      <c r="VJD76" s="46"/>
      <c r="VJE76" s="46"/>
      <c r="VJF76" s="46"/>
      <c r="VJG76" s="46"/>
      <c r="VJH76" s="46"/>
      <c r="VJI76" s="46"/>
      <c r="VJJ76" s="46"/>
      <c r="VJK76" s="46"/>
      <c r="VJL76" s="46"/>
      <c r="VJM76" s="46"/>
      <c r="VJN76" s="46"/>
      <c r="VJO76" s="46"/>
      <c r="VJP76" s="46"/>
      <c r="VJQ76" s="46"/>
      <c r="VJR76" s="46"/>
      <c r="VJS76" s="46"/>
      <c r="VJT76" s="46"/>
      <c r="VJU76" s="46"/>
      <c r="VJV76" s="46"/>
      <c r="VJW76" s="46"/>
      <c r="VJX76" s="46"/>
      <c r="VJY76" s="46"/>
      <c r="VJZ76" s="46"/>
      <c r="VKA76" s="46"/>
      <c r="VKB76" s="46"/>
      <c r="VKC76" s="46"/>
      <c r="VKD76" s="46"/>
      <c r="VKE76" s="46"/>
      <c r="VKF76" s="46"/>
      <c r="VKG76" s="46"/>
      <c r="VKH76" s="46"/>
      <c r="VKI76" s="46"/>
      <c r="VKJ76" s="46"/>
      <c r="VKK76" s="46"/>
      <c r="VKL76" s="46"/>
      <c r="VKM76" s="46"/>
      <c r="VKN76" s="46"/>
      <c r="VKO76" s="46"/>
      <c r="VKP76" s="46"/>
      <c r="VKQ76" s="46"/>
      <c r="VKR76" s="46"/>
      <c r="VKS76" s="46"/>
      <c r="VKT76" s="46"/>
      <c r="VKU76" s="46"/>
      <c r="VKV76" s="46"/>
      <c r="VKW76" s="46"/>
      <c r="VKX76" s="46"/>
      <c r="VKY76" s="46"/>
      <c r="VKZ76" s="46"/>
      <c r="VLA76" s="46"/>
      <c r="VLB76" s="46"/>
      <c r="VLC76" s="46"/>
      <c r="VLD76" s="46"/>
      <c r="VLE76" s="46"/>
      <c r="VLF76" s="46"/>
      <c r="VLG76" s="46"/>
      <c r="VLH76" s="46"/>
      <c r="VLI76" s="46"/>
      <c r="VLJ76" s="46"/>
      <c r="VLK76" s="46"/>
      <c r="VLL76" s="46"/>
      <c r="VLM76" s="46"/>
      <c r="VLN76" s="46"/>
      <c r="VLO76" s="46"/>
      <c r="VLP76" s="46"/>
      <c r="VLQ76" s="46"/>
      <c r="VLR76" s="46"/>
      <c r="VLS76" s="46"/>
      <c r="VLT76" s="46"/>
      <c r="VLU76" s="46"/>
      <c r="VLV76" s="46"/>
      <c r="VLW76" s="46"/>
      <c r="VLX76" s="46"/>
      <c r="VLY76" s="46"/>
      <c r="VLZ76" s="46"/>
      <c r="VMA76" s="46"/>
      <c r="VMB76" s="46"/>
      <c r="VMC76" s="46"/>
      <c r="VMD76" s="46"/>
      <c r="VME76" s="46"/>
      <c r="VMF76" s="46"/>
      <c r="VMG76" s="46"/>
      <c r="VMH76" s="46"/>
      <c r="VMI76" s="46"/>
      <c r="VMJ76" s="46"/>
      <c r="VMK76" s="46"/>
      <c r="VML76" s="46"/>
      <c r="VMM76" s="46"/>
      <c r="VMN76" s="46"/>
      <c r="VMO76" s="46"/>
      <c r="VMP76" s="46"/>
      <c r="VMQ76" s="46"/>
      <c r="VMR76" s="46"/>
      <c r="VMS76" s="46"/>
      <c r="VMT76" s="46"/>
      <c r="VMU76" s="46"/>
      <c r="VMV76" s="46"/>
      <c r="VMW76" s="46"/>
      <c r="VMX76" s="46"/>
      <c r="VMY76" s="46"/>
      <c r="VMZ76" s="46"/>
      <c r="VNA76" s="46"/>
      <c r="VNB76" s="46"/>
      <c r="VNC76" s="46"/>
      <c r="VND76" s="46"/>
      <c r="VNE76" s="46"/>
      <c r="VNF76" s="46"/>
      <c r="VNG76" s="46"/>
      <c r="VNH76" s="46"/>
      <c r="VNI76" s="46"/>
      <c r="VNJ76" s="46"/>
      <c r="VNK76" s="46"/>
      <c r="VNL76" s="46"/>
      <c r="VNM76" s="46"/>
      <c r="VNN76" s="46"/>
      <c r="VNO76" s="46"/>
      <c r="VNP76" s="46"/>
      <c r="VNQ76" s="46"/>
      <c r="VNR76" s="46"/>
      <c r="VNS76" s="46"/>
      <c r="VNT76" s="46"/>
      <c r="VNU76" s="46"/>
      <c r="VNV76" s="46"/>
      <c r="VNW76" s="46"/>
      <c r="VNX76" s="46"/>
      <c r="VNY76" s="46"/>
      <c r="VNZ76" s="46"/>
      <c r="VOA76" s="46"/>
      <c r="VOB76" s="46"/>
      <c r="VOC76" s="46"/>
      <c r="VOD76" s="46"/>
      <c r="VOE76" s="46"/>
      <c r="VOF76" s="46"/>
      <c r="VOG76" s="46"/>
      <c r="VOH76" s="46"/>
      <c r="VOI76" s="46"/>
      <c r="VOJ76" s="46"/>
      <c r="VOK76" s="46"/>
      <c r="VOL76" s="46"/>
      <c r="VOM76" s="46"/>
      <c r="VON76" s="46"/>
      <c r="VOO76" s="46"/>
      <c r="VOP76" s="46"/>
      <c r="VOQ76" s="46"/>
      <c r="VOR76" s="46"/>
      <c r="VOS76" s="46"/>
      <c r="VOT76" s="46"/>
      <c r="VOU76" s="46"/>
      <c r="VOV76" s="46"/>
      <c r="VOW76" s="46"/>
      <c r="VOX76" s="46"/>
      <c r="VOY76" s="46"/>
      <c r="VOZ76" s="46"/>
      <c r="VPA76" s="46"/>
      <c r="VPB76" s="46"/>
      <c r="VPC76" s="46"/>
      <c r="VPD76" s="46"/>
      <c r="VPE76" s="46"/>
      <c r="VPF76" s="46"/>
      <c r="VPG76" s="46"/>
      <c r="VPH76" s="46"/>
      <c r="VPI76" s="46"/>
      <c r="VPJ76" s="46"/>
      <c r="VPK76" s="46"/>
      <c r="VPL76" s="46"/>
      <c r="VPM76" s="46"/>
      <c r="VPN76" s="46"/>
      <c r="VPO76" s="46"/>
      <c r="VPP76" s="46"/>
      <c r="VPQ76" s="46"/>
      <c r="VPR76" s="46"/>
      <c r="VPS76" s="46"/>
      <c r="VPT76" s="46"/>
      <c r="VPU76" s="46"/>
      <c r="VPV76" s="46"/>
      <c r="VPW76" s="46"/>
      <c r="VPX76" s="46"/>
      <c r="VPY76" s="46"/>
      <c r="VPZ76" s="46"/>
      <c r="VQA76" s="46"/>
      <c r="VQB76" s="46"/>
      <c r="VQC76" s="46"/>
      <c r="VQD76" s="46"/>
      <c r="VQE76" s="46"/>
      <c r="VQF76" s="46"/>
      <c r="VQG76" s="46"/>
      <c r="VQH76" s="46"/>
      <c r="VQI76" s="46"/>
      <c r="VQJ76" s="46"/>
      <c r="VQK76" s="46"/>
      <c r="VQL76" s="46"/>
      <c r="VQM76" s="46"/>
      <c r="VQN76" s="46"/>
      <c r="VQO76" s="46"/>
      <c r="VQP76" s="46"/>
      <c r="VQQ76" s="46"/>
      <c r="VQR76" s="46"/>
      <c r="VQS76" s="46"/>
      <c r="VQT76" s="46"/>
      <c r="VQU76" s="46"/>
      <c r="VQV76" s="46"/>
      <c r="VQW76" s="46"/>
      <c r="VQX76" s="46"/>
      <c r="VQY76" s="46"/>
      <c r="VQZ76" s="46"/>
      <c r="VRA76" s="46"/>
      <c r="VRB76" s="46"/>
      <c r="VRC76" s="46"/>
      <c r="VRD76" s="46"/>
      <c r="VRE76" s="46"/>
      <c r="VRF76" s="46"/>
      <c r="VRG76" s="46"/>
      <c r="VRH76" s="46"/>
      <c r="VRI76" s="46"/>
      <c r="VRJ76" s="46"/>
      <c r="VRK76" s="46"/>
      <c r="VRL76" s="46"/>
      <c r="VRM76" s="46"/>
      <c r="VRN76" s="46"/>
      <c r="VRO76" s="46"/>
      <c r="VRP76" s="46"/>
      <c r="VRQ76" s="46"/>
      <c r="VRR76" s="46"/>
      <c r="VRS76" s="46"/>
      <c r="VRT76" s="46"/>
      <c r="VRU76" s="46"/>
      <c r="VRV76" s="46"/>
      <c r="VRW76" s="46"/>
      <c r="VRX76" s="46"/>
      <c r="VRY76" s="46"/>
      <c r="VRZ76" s="46"/>
      <c r="VSA76" s="46"/>
      <c r="VSB76" s="46"/>
      <c r="VSC76" s="46"/>
      <c r="VSD76" s="46"/>
      <c r="VSE76" s="46"/>
      <c r="VSF76" s="46"/>
      <c r="VSG76" s="46"/>
      <c r="VSH76" s="46"/>
      <c r="VSI76" s="46"/>
      <c r="VSJ76" s="46"/>
      <c r="VSK76" s="46"/>
      <c r="VSL76" s="46"/>
      <c r="VSM76" s="46"/>
      <c r="VSN76" s="46"/>
      <c r="VSO76" s="46"/>
      <c r="VSP76" s="46"/>
      <c r="VSQ76" s="46"/>
      <c r="VSR76" s="46"/>
      <c r="VSS76" s="46"/>
      <c r="VST76" s="46"/>
      <c r="VSU76" s="46"/>
      <c r="VSV76" s="46"/>
      <c r="VSW76" s="46"/>
      <c r="VSX76" s="46"/>
      <c r="VSY76" s="46"/>
      <c r="VSZ76" s="46"/>
      <c r="VTA76" s="46"/>
      <c r="VTB76" s="46"/>
      <c r="VTC76" s="46"/>
      <c r="VTD76" s="46"/>
      <c r="VTE76" s="46"/>
      <c r="VTF76" s="46"/>
      <c r="VTG76" s="46"/>
      <c r="VTH76" s="46"/>
      <c r="VTI76" s="46"/>
      <c r="VTJ76" s="46"/>
      <c r="VTK76" s="46"/>
      <c r="VTL76" s="46"/>
      <c r="VTM76" s="46"/>
      <c r="VTN76" s="46"/>
      <c r="VTO76" s="46"/>
      <c r="VTP76" s="46"/>
      <c r="VTQ76" s="46"/>
      <c r="VTR76" s="46"/>
      <c r="VTS76" s="46"/>
      <c r="VTT76" s="46"/>
      <c r="VTU76" s="46"/>
      <c r="VTV76" s="46"/>
      <c r="VTW76" s="46"/>
      <c r="VTX76" s="46"/>
      <c r="VTY76" s="46"/>
      <c r="VTZ76" s="46"/>
      <c r="VUA76" s="46"/>
      <c r="VUB76" s="46"/>
      <c r="VUC76" s="46"/>
      <c r="VUD76" s="46"/>
      <c r="VUE76" s="46"/>
      <c r="VUF76" s="46"/>
      <c r="VUG76" s="46"/>
      <c r="VUH76" s="46"/>
      <c r="VUI76" s="46"/>
      <c r="VUJ76" s="46"/>
      <c r="VUK76" s="46"/>
      <c r="VUL76" s="46"/>
      <c r="VUM76" s="46"/>
      <c r="VUN76" s="46"/>
      <c r="VUO76" s="46"/>
      <c r="VUP76" s="46"/>
      <c r="VUQ76" s="46"/>
      <c r="VUR76" s="46"/>
      <c r="VUS76" s="46"/>
      <c r="VUT76" s="46"/>
      <c r="VUU76" s="46"/>
      <c r="VUV76" s="46"/>
      <c r="VUW76" s="46"/>
      <c r="VUX76" s="46"/>
      <c r="VUY76" s="46"/>
      <c r="VUZ76" s="46"/>
      <c r="VVA76" s="46"/>
      <c r="VVB76" s="46"/>
      <c r="VVC76" s="46"/>
      <c r="VVD76" s="46"/>
      <c r="VVE76" s="46"/>
      <c r="VVF76" s="46"/>
      <c r="VVG76" s="46"/>
      <c r="VVH76" s="46"/>
      <c r="VVI76" s="46"/>
      <c r="VVJ76" s="46"/>
      <c r="VVK76" s="46"/>
      <c r="VVL76" s="46"/>
      <c r="VVM76" s="46"/>
      <c r="VVN76" s="46"/>
      <c r="VVO76" s="46"/>
      <c r="VVP76" s="46"/>
      <c r="VVQ76" s="46"/>
      <c r="VVR76" s="46"/>
      <c r="VVS76" s="46"/>
      <c r="VVT76" s="46"/>
      <c r="VVU76" s="46"/>
      <c r="VVV76" s="46"/>
      <c r="VVW76" s="46"/>
      <c r="VVX76" s="46"/>
      <c r="VVY76" s="46"/>
      <c r="VVZ76" s="46"/>
      <c r="VWA76" s="46"/>
      <c r="VWB76" s="46"/>
      <c r="VWC76" s="46"/>
      <c r="VWD76" s="46"/>
      <c r="VWE76" s="46"/>
      <c r="VWF76" s="46"/>
      <c r="VWG76" s="46"/>
      <c r="VWH76" s="46"/>
      <c r="VWI76" s="46"/>
      <c r="VWJ76" s="46"/>
      <c r="VWK76" s="46"/>
      <c r="VWL76" s="46"/>
      <c r="VWM76" s="46"/>
      <c r="VWN76" s="46"/>
      <c r="VWO76" s="46"/>
      <c r="VWP76" s="46"/>
      <c r="VWQ76" s="46"/>
      <c r="VWR76" s="46"/>
      <c r="VWS76" s="46"/>
      <c r="VWT76" s="46"/>
      <c r="VWU76" s="46"/>
      <c r="VWV76" s="46"/>
      <c r="VWW76" s="46"/>
      <c r="VWX76" s="46"/>
      <c r="VWY76" s="46"/>
      <c r="VWZ76" s="46"/>
      <c r="VXA76" s="46"/>
      <c r="VXB76" s="46"/>
      <c r="VXC76" s="46"/>
      <c r="VXD76" s="46"/>
      <c r="VXE76" s="46"/>
      <c r="VXF76" s="46"/>
      <c r="VXG76" s="46"/>
      <c r="VXH76" s="46"/>
      <c r="VXI76" s="46"/>
      <c r="VXJ76" s="46"/>
      <c r="VXK76" s="46"/>
      <c r="VXL76" s="46"/>
      <c r="VXM76" s="46"/>
      <c r="VXN76" s="46"/>
      <c r="VXO76" s="46"/>
      <c r="VXP76" s="46"/>
      <c r="VXQ76" s="46"/>
      <c r="VXR76" s="46"/>
      <c r="VXS76" s="46"/>
      <c r="VXT76" s="46"/>
      <c r="VXU76" s="46"/>
      <c r="VXV76" s="46"/>
      <c r="VXW76" s="46"/>
      <c r="VXX76" s="46"/>
      <c r="VXY76" s="46"/>
      <c r="VXZ76" s="46"/>
      <c r="VYA76" s="46"/>
      <c r="VYB76" s="46"/>
      <c r="VYC76" s="46"/>
      <c r="VYD76" s="46"/>
      <c r="VYE76" s="46"/>
      <c r="VYF76" s="46"/>
      <c r="VYG76" s="46"/>
      <c r="VYH76" s="46"/>
      <c r="VYI76" s="46"/>
      <c r="VYJ76" s="46"/>
      <c r="VYK76" s="46"/>
      <c r="VYL76" s="46"/>
      <c r="VYM76" s="46"/>
      <c r="VYN76" s="46"/>
      <c r="VYO76" s="46"/>
      <c r="VYP76" s="46"/>
      <c r="VYQ76" s="46"/>
      <c r="VYR76" s="46"/>
      <c r="VYS76" s="46"/>
      <c r="VYT76" s="46"/>
      <c r="VYU76" s="46"/>
      <c r="VYV76" s="46"/>
      <c r="VYW76" s="46"/>
      <c r="VYX76" s="46"/>
      <c r="VYY76" s="46"/>
      <c r="VYZ76" s="46"/>
      <c r="VZA76" s="46"/>
      <c r="VZB76" s="46"/>
      <c r="VZC76" s="46"/>
      <c r="VZD76" s="46"/>
      <c r="VZE76" s="46"/>
      <c r="VZF76" s="46"/>
      <c r="VZG76" s="46"/>
      <c r="VZH76" s="46"/>
      <c r="VZI76" s="46"/>
      <c r="VZJ76" s="46"/>
      <c r="VZK76" s="46"/>
      <c r="VZL76" s="46"/>
      <c r="VZM76" s="46"/>
      <c r="VZN76" s="46"/>
      <c r="VZO76" s="46"/>
      <c r="VZP76" s="46"/>
      <c r="VZQ76" s="46"/>
      <c r="VZR76" s="46"/>
      <c r="VZS76" s="46"/>
      <c r="VZT76" s="46"/>
      <c r="VZU76" s="46"/>
      <c r="VZV76" s="46"/>
      <c r="VZW76" s="46"/>
      <c r="VZX76" s="46"/>
      <c r="VZY76" s="46"/>
      <c r="VZZ76" s="46"/>
      <c r="WAA76" s="46"/>
      <c r="WAB76" s="46"/>
      <c r="WAC76" s="46"/>
      <c r="WAD76" s="46"/>
      <c r="WAE76" s="46"/>
      <c r="WAF76" s="46"/>
      <c r="WAG76" s="46"/>
      <c r="WAH76" s="46"/>
      <c r="WAI76" s="46"/>
      <c r="WAJ76" s="46"/>
      <c r="WAK76" s="46"/>
      <c r="WAL76" s="46"/>
      <c r="WAM76" s="46"/>
      <c r="WAN76" s="46"/>
      <c r="WAO76" s="46"/>
      <c r="WAP76" s="46"/>
      <c r="WAQ76" s="46"/>
      <c r="WAR76" s="46"/>
      <c r="WAS76" s="46"/>
      <c r="WAT76" s="46"/>
      <c r="WAU76" s="46"/>
      <c r="WAV76" s="46"/>
      <c r="WAW76" s="46"/>
      <c r="WAX76" s="46"/>
      <c r="WAY76" s="46"/>
      <c r="WAZ76" s="46"/>
      <c r="WBA76" s="46"/>
      <c r="WBB76" s="46"/>
      <c r="WBC76" s="46"/>
      <c r="WBD76" s="46"/>
      <c r="WBE76" s="46"/>
      <c r="WBF76" s="46"/>
      <c r="WBG76" s="46"/>
      <c r="WBH76" s="46"/>
      <c r="WBI76" s="46"/>
      <c r="WBJ76" s="46"/>
      <c r="WBK76" s="46"/>
      <c r="WBL76" s="46"/>
      <c r="WBM76" s="46"/>
      <c r="WBN76" s="46"/>
      <c r="WBO76" s="46"/>
      <c r="WBP76" s="46"/>
      <c r="WBQ76" s="46"/>
      <c r="WBR76" s="46"/>
      <c r="WBS76" s="46"/>
      <c r="WBT76" s="46"/>
      <c r="WBU76" s="46"/>
      <c r="WBV76" s="46"/>
      <c r="WBW76" s="46"/>
      <c r="WBX76" s="46"/>
      <c r="WBY76" s="46"/>
      <c r="WBZ76" s="46"/>
      <c r="WCA76" s="46"/>
      <c r="WCB76" s="46"/>
      <c r="WCC76" s="46"/>
      <c r="WCD76" s="46"/>
      <c r="WCE76" s="46"/>
      <c r="WCF76" s="46"/>
      <c r="WCG76" s="46"/>
      <c r="WCH76" s="46"/>
      <c r="WCI76" s="46"/>
      <c r="WCJ76" s="46"/>
      <c r="WCK76" s="46"/>
      <c r="WCL76" s="46"/>
      <c r="WCM76" s="46"/>
      <c r="WCN76" s="46"/>
      <c r="WCO76" s="46"/>
      <c r="WCP76" s="46"/>
      <c r="WCQ76" s="46"/>
      <c r="WCR76" s="46"/>
      <c r="WCS76" s="46"/>
      <c r="WCT76" s="46"/>
      <c r="WCU76" s="46"/>
      <c r="WCV76" s="46"/>
      <c r="WCW76" s="46"/>
      <c r="WCX76" s="46"/>
      <c r="WCY76" s="46"/>
      <c r="WCZ76" s="46"/>
      <c r="WDA76" s="46"/>
      <c r="WDB76" s="46"/>
      <c r="WDC76" s="46"/>
      <c r="WDD76" s="46"/>
      <c r="WDE76" s="46"/>
      <c r="WDF76" s="46"/>
      <c r="WDG76" s="46"/>
      <c r="WDH76" s="46"/>
      <c r="WDI76" s="46"/>
      <c r="WDJ76" s="46"/>
      <c r="WDK76" s="46"/>
      <c r="WDL76" s="46"/>
      <c r="WDM76" s="46"/>
      <c r="WDN76" s="46"/>
      <c r="WDO76" s="46"/>
      <c r="WDP76" s="46"/>
      <c r="WDQ76" s="46"/>
      <c r="WDR76" s="46"/>
      <c r="WDS76" s="46"/>
      <c r="WDT76" s="46"/>
      <c r="WDU76" s="46"/>
      <c r="WDV76" s="46"/>
      <c r="WDW76" s="46"/>
      <c r="WDX76" s="46"/>
      <c r="WDY76" s="46"/>
      <c r="WDZ76" s="46"/>
      <c r="WEA76" s="46"/>
      <c r="WEB76" s="46"/>
      <c r="WEC76" s="46"/>
      <c r="WED76" s="46"/>
      <c r="WEE76" s="46"/>
      <c r="WEF76" s="46"/>
      <c r="WEG76" s="46"/>
      <c r="WEH76" s="46"/>
      <c r="WEI76" s="46"/>
      <c r="WEJ76" s="46"/>
      <c r="WEK76" s="46"/>
      <c r="WEL76" s="46"/>
      <c r="WEM76" s="46"/>
      <c r="WEN76" s="46"/>
      <c r="WEO76" s="46"/>
      <c r="WEP76" s="46"/>
      <c r="WEQ76" s="46"/>
      <c r="WER76" s="46"/>
      <c r="WES76" s="46"/>
      <c r="WET76" s="46"/>
      <c r="WEU76" s="46"/>
      <c r="WEV76" s="46"/>
      <c r="WEW76" s="46"/>
      <c r="WEX76" s="46"/>
      <c r="WEY76" s="46"/>
      <c r="WEZ76" s="46"/>
      <c r="WFA76" s="46"/>
      <c r="WFB76" s="46"/>
      <c r="WFC76" s="46"/>
      <c r="WFD76" s="46"/>
      <c r="WFE76" s="46"/>
      <c r="WFF76" s="46"/>
      <c r="WFG76" s="46"/>
      <c r="WFH76" s="46"/>
      <c r="WFI76" s="46"/>
      <c r="WFJ76" s="46"/>
      <c r="WFK76" s="46"/>
      <c r="WFL76" s="46"/>
      <c r="WFM76" s="46"/>
      <c r="WFN76" s="46"/>
      <c r="WFO76" s="46"/>
      <c r="WFP76" s="46"/>
      <c r="WFQ76" s="46"/>
      <c r="WFR76" s="46"/>
      <c r="WFS76" s="46"/>
      <c r="WFT76" s="46"/>
      <c r="WFU76" s="46"/>
      <c r="WFV76" s="46"/>
      <c r="WFW76" s="46"/>
      <c r="WFX76" s="46"/>
      <c r="WFY76" s="46"/>
      <c r="WFZ76" s="46"/>
      <c r="WGA76" s="46"/>
      <c r="WGB76" s="46"/>
      <c r="WGC76" s="46"/>
      <c r="WGD76" s="46"/>
      <c r="WGE76" s="46"/>
      <c r="WGF76" s="46"/>
      <c r="WGG76" s="46"/>
      <c r="WGH76" s="46"/>
      <c r="WGI76" s="46"/>
      <c r="WGJ76" s="46"/>
      <c r="WGK76" s="46"/>
      <c r="WGL76" s="46"/>
      <c r="WGM76" s="46"/>
      <c r="WGN76" s="46"/>
      <c r="WGO76" s="46"/>
      <c r="WGP76" s="46"/>
      <c r="WGQ76" s="46"/>
      <c r="WGR76" s="46"/>
      <c r="WGS76" s="46"/>
      <c r="WGT76" s="46"/>
      <c r="WGU76" s="46"/>
      <c r="WGV76" s="46"/>
      <c r="WGW76" s="46"/>
      <c r="WGX76" s="46"/>
      <c r="WGY76" s="46"/>
      <c r="WGZ76" s="46"/>
      <c r="WHA76" s="46"/>
      <c r="WHB76" s="46"/>
      <c r="WHC76" s="46"/>
      <c r="WHD76" s="46"/>
      <c r="WHE76" s="46"/>
      <c r="WHF76" s="46"/>
      <c r="WHG76" s="46"/>
      <c r="WHH76" s="46"/>
      <c r="WHI76" s="46"/>
      <c r="WHJ76" s="46"/>
      <c r="WHK76" s="46"/>
      <c r="WHL76" s="46"/>
      <c r="WHM76" s="46"/>
      <c r="WHN76" s="46"/>
      <c r="WHO76" s="46"/>
      <c r="WHP76" s="46"/>
      <c r="WHQ76" s="46"/>
      <c r="WHR76" s="46"/>
      <c r="WHS76" s="46"/>
      <c r="WHT76" s="46"/>
      <c r="WHU76" s="46"/>
      <c r="WHV76" s="46"/>
      <c r="WHW76" s="46"/>
      <c r="WHX76" s="46"/>
      <c r="WHY76" s="46"/>
      <c r="WHZ76" s="46"/>
      <c r="WIA76" s="46"/>
      <c r="WIB76" s="46"/>
      <c r="WIC76" s="46"/>
      <c r="WID76" s="46"/>
      <c r="WIE76" s="46"/>
      <c r="WIF76" s="46"/>
      <c r="WIG76" s="46"/>
      <c r="WIH76" s="46"/>
      <c r="WII76" s="46"/>
      <c r="WIJ76" s="46"/>
      <c r="WIK76" s="46"/>
      <c r="WIL76" s="46"/>
      <c r="WIM76" s="46"/>
      <c r="WIN76" s="46"/>
      <c r="WIO76" s="46"/>
      <c r="WIP76" s="46"/>
      <c r="WIQ76" s="46"/>
      <c r="WIR76" s="46"/>
      <c r="WIS76" s="46"/>
      <c r="WIT76" s="46"/>
      <c r="WIU76" s="46"/>
      <c r="WIV76" s="46"/>
      <c r="WIW76" s="46"/>
      <c r="WIX76" s="46"/>
      <c r="WIY76" s="46"/>
      <c r="WIZ76" s="46"/>
      <c r="WJA76" s="46"/>
      <c r="WJB76" s="46"/>
      <c r="WJC76" s="46"/>
      <c r="WJD76" s="46"/>
      <c r="WJE76" s="46"/>
      <c r="WJF76" s="46"/>
      <c r="WJG76" s="46"/>
      <c r="WJH76" s="46"/>
      <c r="WJI76" s="46"/>
      <c r="WJJ76" s="46"/>
      <c r="WJK76" s="46"/>
      <c r="WJL76" s="46"/>
      <c r="WJM76" s="46"/>
      <c r="WJN76" s="46"/>
      <c r="WJO76" s="46"/>
      <c r="WJP76" s="46"/>
      <c r="WJQ76" s="46"/>
      <c r="WJR76" s="46"/>
      <c r="WJS76" s="46"/>
      <c r="WJT76" s="46"/>
      <c r="WJU76" s="46"/>
      <c r="WJV76" s="46"/>
      <c r="WJW76" s="46"/>
      <c r="WJX76" s="46"/>
      <c r="WJY76" s="46"/>
      <c r="WJZ76" s="46"/>
      <c r="WKA76" s="46"/>
      <c r="WKB76" s="46"/>
      <c r="WKC76" s="46"/>
      <c r="WKD76" s="46"/>
      <c r="WKE76" s="46"/>
      <c r="WKF76" s="46"/>
      <c r="WKG76" s="46"/>
      <c r="WKH76" s="46"/>
      <c r="WKI76" s="46"/>
      <c r="WKJ76" s="46"/>
      <c r="WKK76" s="46"/>
      <c r="WKL76" s="46"/>
      <c r="WKM76" s="46"/>
      <c r="WKN76" s="46"/>
      <c r="WKO76" s="46"/>
      <c r="WKP76" s="46"/>
      <c r="WKQ76" s="46"/>
      <c r="WKR76" s="46"/>
      <c r="WKS76" s="46"/>
      <c r="WKT76" s="46"/>
      <c r="WKU76" s="46"/>
      <c r="WKV76" s="46"/>
      <c r="WKW76" s="46"/>
      <c r="WKX76" s="46"/>
      <c r="WKY76" s="46"/>
      <c r="WKZ76" s="46"/>
      <c r="WLA76" s="46"/>
      <c r="WLB76" s="46"/>
      <c r="WLC76" s="46"/>
      <c r="WLD76" s="46"/>
      <c r="WLE76" s="46"/>
      <c r="WLF76" s="46"/>
      <c r="WLG76" s="46"/>
      <c r="WLH76" s="46"/>
      <c r="WLI76" s="46"/>
      <c r="WLJ76" s="46"/>
      <c r="WLK76" s="46"/>
      <c r="WLL76" s="46"/>
      <c r="WLM76" s="46"/>
      <c r="WLN76" s="46"/>
      <c r="WLO76" s="46"/>
      <c r="WLP76" s="46"/>
      <c r="WLQ76" s="46"/>
      <c r="WLR76" s="46"/>
      <c r="WLS76" s="46"/>
      <c r="WLT76" s="46"/>
      <c r="WLU76" s="46"/>
      <c r="WLV76" s="46"/>
      <c r="WLW76" s="46"/>
      <c r="WLX76" s="46"/>
      <c r="WLY76" s="46"/>
      <c r="WLZ76" s="46"/>
      <c r="WMA76" s="46"/>
      <c r="WMB76" s="46"/>
      <c r="WMC76" s="46"/>
      <c r="WMD76" s="46"/>
      <c r="WME76" s="46"/>
      <c r="WMF76" s="46"/>
      <c r="WMG76" s="46"/>
      <c r="WMH76" s="46"/>
      <c r="WMI76" s="46"/>
      <c r="WMJ76" s="46"/>
      <c r="WMK76" s="46"/>
      <c r="WML76" s="46"/>
      <c r="WMM76" s="46"/>
      <c r="WMN76" s="46"/>
      <c r="WMO76" s="46"/>
      <c r="WMP76" s="46"/>
      <c r="WMQ76" s="46"/>
      <c r="WMR76" s="46"/>
      <c r="WMS76" s="46"/>
      <c r="WMT76" s="46"/>
      <c r="WMU76" s="46"/>
      <c r="WMV76" s="46"/>
      <c r="WMW76" s="46"/>
      <c r="WMX76" s="46"/>
      <c r="WMY76" s="46"/>
      <c r="WMZ76" s="46"/>
      <c r="WNA76" s="46"/>
      <c r="WNB76" s="46"/>
      <c r="WNC76" s="46"/>
      <c r="WND76" s="46"/>
      <c r="WNE76" s="46"/>
      <c r="WNF76" s="46"/>
      <c r="WNG76" s="46"/>
      <c r="WNH76" s="46"/>
      <c r="WNI76" s="46"/>
      <c r="WNJ76" s="46"/>
      <c r="WNK76" s="46"/>
      <c r="WNL76" s="46"/>
      <c r="WNM76" s="46"/>
      <c r="WNN76" s="46"/>
      <c r="WNO76" s="46"/>
      <c r="WNP76" s="46"/>
      <c r="WNQ76" s="46"/>
      <c r="WNR76" s="46"/>
      <c r="WNS76" s="46"/>
      <c r="WNT76" s="46"/>
      <c r="WNU76" s="46"/>
      <c r="WNV76" s="46"/>
      <c r="WNW76" s="46"/>
      <c r="WNX76" s="46"/>
      <c r="WNY76" s="46"/>
      <c r="WNZ76" s="46"/>
      <c r="WOA76" s="46"/>
      <c r="WOB76" s="46"/>
      <c r="WOC76" s="46"/>
      <c r="WOD76" s="46"/>
      <c r="WOE76" s="46"/>
      <c r="WOF76" s="46"/>
      <c r="WOG76" s="46"/>
      <c r="WOH76" s="46"/>
      <c r="WOI76" s="46"/>
      <c r="WOJ76" s="46"/>
      <c r="WOK76" s="46"/>
      <c r="WOL76" s="46"/>
      <c r="WOM76" s="46"/>
      <c r="WON76" s="46"/>
      <c r="WOO76" s="46"/>
      <c r="WOP76" s="46"/>
      <c r="WOQ76" s="46"/>
      <c r="WOR76" s="46"/>
      <c r="WOS76" s="46"/>
      <c r="WOT76" s="46"/>
      <c r="WOU76" s="46"/>
      <c r="WOV76" s="46"/>
      <c r="WOW76" s="46"/>
      <c r="WOX76" s="46"/>
      <c r="WOY76" s="46"/>
      <c r="WOZ76" s="46"/>
      <c r="WPA76" s="46"/>
      <c r="WPB76" s="46"/>
      <c r="WPC76" s="46"/>
      <c r="WPD76" s="46"/>
      <c r="WPE76" s="46"/>
      <c r="WPF76" s="46"/>
      <c r="WPG76" s="46"/>
      <c r="WPH76" s="46"/>
      <c r="WPI76" s="46"/>
      <c r="WPJ76" s="46"/>
      <c r="WPK76" s="46"/>
      <c r="WPL76" s="46"/>
      <c r="WPM76" s="46"/>
      <c r="WPN76" s="46"/>
      <c r="WPO76" s="46"/>
      <c r="WPP76" s="46"/>
      <c r="WPQ76" s="46"/>
      <c r="WPR76" s="46"/>
      <c r="WPS76" s="46"/>
      <c r="WPT76" s="46"/>
      <c r="WPU76" s="46"/>
      <c r="WPV76" s="46"/>
      <c r="WPW76" s="46"/>
      <c r="WPX76" s="46"/>
      <c r="WPY76" s="46"/>
      <c r="WPZ76" s="46"/>
      <c r="WQA76" s="46"/>
      <c r="WQB76" s="46"/>
      <c r="WQC76" s="46"/>
      <c r="WQD76" s="46"/>
      <c r="WQE76" s="46"/>
      <c r="WQF76" s="46"/>
      <c r="WQG76" s="46"/>
      <c r="WQH76" s="46"/>
      <c r="WQI76" s="46"/>
      <c r="WQJ76" s="46"/>
      <c r="WQK76" s="46"/>
      <c r="WQL76" s="46"/>
      <c r="WQM76" s="46"/>
      <c r="WQN76" s="46"/>
      <c r="WQO76" s="46"/>
      <c r="WQP76" s="46"/>
      <c r="WQQ76" s="46"/>
      <c r="WQR76" s="46"/>
      <c r="WQS76" s="46"/>
      <c r="WQT76" s="46"/>
      <c r="WQU76" s="46"/>
      <c r="WQV76" s="46"/>
      <c r="WQW76" s="46"/>
      <c r="WQX76" s="46"/>
      <c r="WQY76" s="46"/>
      <c r="WQZ76" s="46"/>
      <c r="WRA76" s="46"/>
      <c r="WRB76" s="46"/>
      <c r="WRC76" s="46"/>
      <c r="WRD76" s="46"/>
      <c r="WRE76" s="46"/>
      <c r="WRF76" s="46"/>
      <c r="WRG76" s="46"/>
      <c r="WRH76" s="46"/>
      <c r="WRI76" s="46"/>
      <c r="WRJ76" s="46"/>
      <c r="WRK76" s="46"/>
      <c r="WRL76" s="46"/>
      <c r="WRM76" s="46"/>
      <c r="WRN76" s="46"/>
      <c r="WRO76" s="46"/>
      <c r="WRP76" s="46"/>
      <c r="WRQ76" s="46"/>
      <c r="WRR76" s="46"/>
      <c r="WRS76" s="46"/>
      <c r="WRT76" s="46"/>
      <c r="WRU76" s="46"/>
      <c r="WRV76" s="46"/>
      <c r="WRW76" s="46"/>
      <c r="WRX76" s="46"/>
      <c r="WRY76" s="46"/>
      <c r="WRZ76" s="46"/>
      <c r="WSA76" s="46"/>
      <c r="WSB76" s="46"/>
      <c r="WSC76" s="46"/>
      <c r="WSD76" s="46"/>
      <c r="WSE76" s="46"/>
      <c r="WSF76" s="46"/>
      <c r="WSG76" s="46"/>
      <c r="WSH76" s="46"/>
      <c r="WSI76" s="46"/>
      <c r="WSJ76" s="46"/>
      <c r="WSK76" s="46"/>
      <c r="WSL76" s="46"/>
      <c r="WSM76" s="46"/>
      <c r="WSN76" s="46"/>
      <c r="WSO76" s="46"/>
      <c r="WSP76" s="46"/>
      <c r="WSQ76" s="46"/>
      <c r="WSR76" s="46"/>
      <c r="WSS76" s="46"/>
      <c r="WST76" s="46"/>
      <c r="WSU76" s="46"/>
      <c r="WSV76" s="46"/>
      <c r="WSW76" s="46"/>
      <c r="WSX76" s="46"/>
      <c r="WSY76" s="46"/>
      <c r="WSZ76" s="46"/>
      <c r="WTA76" s="46"/>
      <c r="WTB76" s="46"/>
      <c r="WTC76" s="46"/>
      <c r="WTD76" s="46"/>
      <c r="WTE76" s="46"/>
      <c r="WTF76" s="46"/>
      <c r="WTG76" s="46"/>
      <c r="WTH76" s="46"/>
      <c r="WTI76" s="46"/>
      <c r="WTJ76" s="46"/>
      <c r="WTK76" s="46"/>
      <c r="WTL76" s="46"/>
      <c r="WTM76" s="46"/>
      <c r="WTN76" s="46"/>
      <c r="WTO76" s="46"/>
      <c r="WTP76" s="46"/>
      <c r="WTQ76" s="46"/>
      <c r="WTR76" s="46"/>
      <c r="WTS76" s="46"/>
      <c r="WTT76" s="46"/>
      <c r="WTU76" s="46"/>
      <c r="WTV76" s="46"/>
      <c r="WTW76" s="46"/>
      <c r="WTX76" s="46"/>
      <c r="WTY76" s="46"/>
      <c r="WTZ76" s="46"/>
      <c r="WUA76" s="46"/>
      <c r="WUB76" s="46"/>
      <c r="WUC76" s="46"/>
      <c r="WUD76" s="46"/>
      <c r="WUE76" s="46"/>
      <c r="WUF76" s="46"/>
      <c r="WUG76" s="46"/>
      <c r="WUH76" s="46"/>
      <c r="WUI76" s="46"/>
      <c r="WUJ76" s="46"/>
      <c r="WUK76" s="46"/>
    </row>
    <row r="77" spans="1:16105" ht="14.25" customHeight="1">
      <c r="A77" s="79"/>
      <c r="B77" s="79"/>
      <c r="C77" s="79"/>
      <c r="D77" s="79"/>
      <c r="E77" s="79"/>
      <c r="F77" s="79"/>
      <c r="G77" s="79"/>
      <c r="H77" s="79"/>
      <c r="I77" s="52">
        <f>SUM(I15:I75)</f>
        <v>9185924.629999999</v>
      </c>
      <c r="J77" s="52">
        <f>SUM(J15:J75)</f>
        <v>8716888.3800000008</v>
      </c>
      <c r="K77" s="67">
        <f>SUM(K15:K75)</f>
        <v>9271927.5699999984</v>
      </c>
      <c r="L77" s="37"/>
      <c r="M77" s="36"/>
      <c r="N77" s="52">
        <f>SUM(N15:N76)</f>
        <v>4766965.68</v>
      </c>
      <c r="O77" s="68">
        <f>SUM(O15:O75)</f>
        <v>469036.25000000017</v>
      </c>
    </row>
    <row r="78" spans="1:16105" ht="15">
      <c r="C78" s="11"/>
      <c r="D78" s="12"/>
      <c r="E78" s="13"/>
      <c r="F78" s="5"/>
      <c r="G78" s="14"/>
      <c r="H78" s="15"/>
      <c r="I78" s="39"/>
      <c r="J78" s="39"/>
      <c r="K78" s="33"/>
      <c r="L78" s="50"/>
      <c r="N78" s="50"/>
      <c r="O78" s="3"/>
      <c r="Q78" s="62"/>
    </row>
    <row r="79" spans="1:16105">
      <c r="A79" s="3"/>
      <c r="B79" s="3"/>
      <c r="D79" s="3"/>
      <c r="E79" s="3"/>
      <c r="F79" s="3"/>
      <c r="G79" s="3"/>
      <c r="H79" s="3"/>
      <c r="I79" s="3"/>
      <c r="J79" s="57"/>
      <c r="K79" s="3"/>
      <c r="L79" s="50"/>
      <c r="N79" s="50"/>
      <c r="O79" s="72"/>
    </row>
    <row r="80" spans="1:16105" ht="110.25" customHeight="1">
      <c r="A80" s="3"/>
      <c r="B80" s="3"/>
      <c r="D80" s="3"/>
      <c r="E80" s="3"/>
      <c r="F80" s="3"/>
      <c r="G80" s="3"/>
      <c r="H80" s="3"/>
      <c r="I80" s="3"/>
      <c r="J80" s="61"/>
      <c r="K80" s="3"/>
      <c r="L80" s="50"/>
      <c r="N80" s="50"/>
      <c r="O80" s="61"/>
    </row>
    <row r="81" spans="1:16" ht="72.75" customHeight="1">
      <c r="C81" s="83" t="s">
        <v>44</v>
      </c>
      <c r="D81" s="83"/>
      <c r="E81" s="83"/>
      <c r="F81" s="28"/>
      <c r="G81" s="81" t="s">
        <v>18</v>
      </c>
      <c r="H81" s="81"/>
      <c r="I81" s="40"/>
      <c r="J81" s="40"/>
      <c r="K81" s="33"/>
      <c r="L81" s="81" t="s">
        <v>20</v>
      </c>
      <c r="M81" s="81"/>
      <c r="N81" s="81"/>
      <c r="P81" s="53"/>
    </row>
    <row r="82" spans="1:16" ht="17.25" customHeight="1">
      <c r="C82" s="84" t="s">
        <v>45</v>
      </c>
      <c r="D82" s="84"/>
      <c r="E82" s="84"/>
      <c r="F82" s="84"/>
      <c r="G82" s="82" t="s">
        <v>16</v>
      </c>
      <c r="H82" s="82"/>
      <c r="I82" s="40"/>
      <c r="J82" s="40"/>
      <c r="K82" s="33"/>
      <c r="L82" s="82" t="s">
        <v>0</v>
      </c>
      <c r="M82" s="82"/>
      <c r="N82" s="82"/>
    </row>
    <row r="83" spans="1:16" ht="23.25" customHeight="1">
      <c r="C83" s="80" t="s">
        <v>39</v>
      </c>
      <c r="D83" s="80"/>
      <c r="E83" s="25"/>
      <c r="F83" s="25"/>
      <c r="G83" s="80" t="s">
        <v>19</v>
      </c>
      <c r="H83" s="80"/>
      <c r="I83" s="40"/>
      <c r="J83" s="40"/>
      <c r="K83" s="33"/>
      <c r="L83" s="80" t="s">
        <v>25</v>
      </c>
      <c r="M83" s="80"/>
      <c r="N83" s="80"/>
    </row>
    <row r="84" spans="1:16" ht="20.25">
      <c r="A84" s="3"/>
      <c r="B84" s="3"/>
      <c r="C84" s="29"/>
      <c r="D84" s="30"/>
      <c r="E84" s="31"/>
      <c r="F84" s="30"/>
      <c r="G84" s="26"/>
      <c r="H84" s="27"/>
      <c r="I84" s="40"/>
      <c r="J84" s="40"/>
      <c r="K84" s="33"/>
      <c r="L84" s="32"/>
      <c r="M84" s="32"/>
      <c r="N84" s="43"/>
      <c r="O84" s="2"/>
    </row>
    <row r="85" spans="1:16" ht="15.75">
      <c r="A85" s="3"/>
      <c r="B85" s="3"/>
      <c r="C85" s="29"/>
      <c r="D85" s="30"/>
      <c r="E85" s="31"/>
      <c r="F85" s="30"/>
      <c r="G85" s="26"/>
      <c r="H85" s="27"/>
      <c r="I85" s="40"/>
      <c r="J85" s="40"/>
      <c r="K85" s="33"/>
      <c r="L85" s="29"/>
      <c r="M85" s="29"/>
      <c r="N85" s="44"/>
      <c r="O85" s="2"/>
    </row>
    <row r="86" spans="1:16" ht="15.75">
      <c r="A86" s="3"/>
      <c r="B86" s="3"/>
      <c r="C86" s="29"/>
      <c r="D86" s="30"/>
      <c r="E86" s="31"/>
      <c r="F86" s="30"/>
      <c r="K86" s="33"/>
      <c r="O86" s="2"/>
    </row>
    <row r="87" spans="1:16" ht="15">
      <c r="K87" s="34"/>
    </row>
    <row r="88" spans="1:16" ht="15">
      <c r="K88" s="34"/>
    </row>
    <row r="89" spans="1:16" ht="15">
      <c r="K89" s="33"/>
    </row>
    <row r="90" spans="1:16" ht="15">
      <c r="K90" s="33"/>
    </row>
    <row r="91" spans="1:16" ht="15">
      <c r="K91" s="33"/>
    </row>
    <row r="92" spans="1:16" ht="15">
      <c r="K92" s="33"/>
    </row>
    <row r="93" spans="1:16" ht="15">
      <c r="K93" s="33"/>
    </row>
    <row r="94" spans="1:16" ht="15">
      <c r="K94" s="33"/>
    </row>
    <row r="95" spans="1:16" ht="15">
      <c r="K95" s="33"/>
    </row>
    <row r="96" spans="1:16" ht="14.25">
      <c r="K96" s="35"/>
    </row>
    <row r="97" spans="11:11" ht="14.25">
      <c r="K97" s="35"/>
    </row>
  </sheetData>
  <protectedRanges>
    <protectedRange sqref="H81 L81" name="Rango1_3_6_1_1"/>
    <protectedRange sqref="C81" name="Rango1_4_6_1_1"/>
  </protectedRanges>
  <mergeCells count="31">
    <mergeCell ref="L76:M76"/>
    <mergeCell ref="L83:N83"/>
    <mergeCell ref="L81:N81"/>
    <mergeCell ref="L82:N82"/>
    <mergeCell ref="C83:D83"/>
    <mergeCell ref="G81:H81"/>
    <mergeCell ref="G82:H82"/>
    <mergeCell ref="G83:H83"/>
    <mergeCell ref="C81:E81"/>
    <mergeCell ref="C82:F82"/>
    <mergeCell ref="A9:O9"/>
    <mergeCell ref="A10:O10"/>
    <mergeCell ref="A11:O11"/>
    <mergeCell ref="A12:O12"/>
    <mergeCell ref="A77:H77"/>
    <mergeCell ref="L33:M33"/>
    <mergeCell ref="L43:M43"/>
    <mergeCell ref="L17:M17"/>
    <mergeCell ref="L61:M61"/>
    <mergeCell ref="L63:M63"/>
    <mergeCell ref="L69:M69"/>
    <mergeCell ref="L70:M70"/>
    <mergeCell ref="L65:M65"/>
    <mergeCell ref="L66:M66"/>
    <mergeCell ref="L67:M67"/>
    <mergeCell ref="L68:M68"/>
    <mergeCell ref="L71:M71"/>
    <mergeCell ref="L72:M72"/>
    <mergeCell ref="L73:M73"/>
    <mergeCell ref="L74:M74"/>
    <mergeCell ref="L75:M75"/>
  </mergeCells>
  <printOptions horizontalCentered="1"/>
  <pageMargins left="0.19685039370078741" right="0.22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2025-04-03T16:27:32Z</cp:lastPrinted>
  <dcterms:created xsi:type="dcterms:W3CDTF">2022-07-06T19:15:01Z</dcterms:created>
  <dcterms:modified xsi:type="dcterms:W3CDTF">2025-04-03T16:28:17Z</dcterms:modified>
</cp:coreProperties>
</file>