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guel.carvajal\Desktop\Julio 2024\Compras\"/>
    </mc:Choice>
  </mc:AlternateContent>
  <bookViews>
    <workbookView xWindow="0" yWindow="0" windowWidth="15360" windowHeight="6720"/>
  </bookViews>
  <sheets>
    <sheet name=" Compras por debajo del umbral" sheetId="1" r:id="rId1"/>
  </sheets>
  <definedNames>
    <definedName name="_xlnm._FilterDatabase" localSheetId="0" hidden="1">' Compras por debajo del umbral'!$A$3:$N$18</definedName>
    <definedName name="_xlnm.Print_Area" localSheetId="0">' Compras por debajo del umbral'!$A$1:$N$37</definedName>
    <definedName name="incBuyerDossierDetaillnkRequestName" localSheetId="0">' Compras por debajo del umbral'!#REF!</definedName>
    <definedName name="incBuyerDossierDetaillnkRequestReferenceNewTab" localSheetId="0">' Compras por debajo del umbral'!#REF!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1" l="1"/>
  <c r="K16" i="1"/>
</calcChain>
</file>

<file path=xl/sharedStrings.xml><?xml version="1.0" encoding="utf-8"?>
<sst xmlns="http://schemas.openxmlformats.org/spreadsheetml/2006/main" count="154" uniqueCount="78">
  <si>
    <t>Referencia del Proceso</t>
  </si>
  <si>
    <t>Proceso de Compra</t>
  </si>
  <si>
    <t>Proceso de Compra Mypyme</t>
  </si>
  <si>
    <t>Proceso de Compra Mypyme Mujer</t>
  </si>
  <si>
    <t>Modalidad</t>
  </si>
  <si>
    <t>Estado del Procedimiento</t>
  </si>
  <si>
    <t>Descripción Rubro</t>
  </si>
  <si>
    <t>Empresa Adjudicada</t>
  </si>
  <si>
    <t>Estado Del Contrato</t>
  </si>
  <si>
    <t>Cantidad de Contratos</t>
  </si>
  <si>
    <t>Monto Por Contratos</t>
  </si>
  <si>
    <t>Tipo de Empresa Adjudicada</t>
  </si>
  <si>
    <t>Programado</t>
  </si>
  <si>
    <t>No</t>
  </si>
  <si>
    <t>Compras por Debajo del Umbral</t>
  </si>
  <si>
    <t>Adjudicado</t>
  </si>
  <si>
    <t>Sí</t>
  </si>
  <si>
    <t>En edición</t>
  </si>
  <si>
    <t>Mipymes</t>
  </si>
  <si>
    <t xml:space="preserve">Mipymes </t>
  </si>
  <si>
    <t xml:space="preserve">Porcentaje </t>
  </si>
  <si>
    <t xml:space="preserve">Francisco W Ventura </t>
  </si>
  <si>
    <t xml:space="preserve">Caonabo Antonio Gonzalez </t>
  </si>
  <si>
    <t xml:space="preserve">Enc. Div. De Compras y Contrataciones </t>
  </si>
  <si>
    <t>Total</t>
  </si>
  <si>
    <t xml:space="preserve">                                              Enc. Dpto. Administrativo  Financiero </t>
  </si>
  <si>
    <t>Fecha de Públicación</t>
  </si>
  <si>
    <t>Restaurantes y catering (servicios de comidas y bebidas)</t>
  </si>
  <si>
    <t>Activo</t>
  </si>
  <si>
    <t>Grande</t>
  </si>
  <si>
    <r>
      <t xml:space="preserve">                             </t>
    </r>
    <r>
      <rPr>
        <b/>
        <sz val="12"/>
        <rFont val="Arial"/>
        <family val="2"/>
      </rPr>
      <t xml:space="preserve">     Direccion General de Contabilidad Gubernamental DptoAdministrativo Financiero, Division         </t>
    </r>
    <r>
      <rPr>
        <sz val="12"/>
        <rFont val="Arial"/>
        <family val="2"/>
      </rPr>
      <t xml:space="preserve">                                                                      </t>
    </r>
    <r>
      <rPr>
        <b/>
        <sz val="12"/>
        <rFont val="Arial"/>
        <family val="2"/>
      </rPr>
      <t xml:space="preserve">    de Compras Contrataciones Reportes de Compras,  Reporte Mensual Julio 2024 Compras por debajo del Umbral</t>
    </r>
  </si>
  <si>
    <t>DIGECOG-DAF-CD-2024-0096</t>
  </si>
  <si>
    <t xml:space="preserve">Servicio de Impresión de tarjetas, solicitadas por el Departamento de Recursos Humano de esta Institución, </t>
  </si>
  <si>
    <t>Servicios de reproducción</t>
  </si>
  <si>
    <t>Gráficas Comerciales Edward, SRL</t>
  </si>
  <si>
    <t>DIGECOG-DAF-CD-2024-0099</t>
  </si>
  <si>
    <t xml:space="preserve">Adquisición de arreglo floral, para el Altar de la Patria, solicitado por el Departamento de Recursos Humanos de esta Institución </t>
  </si>
  <si>
    <t xml:space="preserve">Productos  de  floricultura  y  silvicultura  </t>
  </si>
  <si>
    <t>Amy Flor, SRL</t>
  </si>
  <si>
    <t>DIGECOG-DAF-CD-2024-0101</t>
  </si>
  <si>
    <t xml:space="preserve">Suministro de libretas rayadas 5 x 7, solicitada por la Dirección de Normas y procedimientos de esta Institución </t>
  </si>
  <si>
    <t>sí</t>
  </si>
  <si>
    <t>Imprenta Norcentral, SRL</t>
  </si>
  <si>
    <t>DIGECOG-DAF-CD-2024-0103</t>
  </si>
  <si>
    <t>Desayuno para 30 personas, solicitado por la Dirección de Análisis de esta Institución, con Fondos del PROGEF.</t>
  </si>
  <si>
    <t>Catering 2000, SRL</t>
  </si>
  <si>
    <t>DIGECOG-DAF-CD-2024-0102</t>
  </si>
  <si>
    <t xml:space="preserve">Servicio de Refrigerio para Charla de Acoso Laboral y Resolución de Conflictos, solicitado por la Oficina de Acceso a la Información de esta Institución </t>
  </si>
  <si>
    <t>Alimentos preparados y conservados</t>
  </si>
  <si>
    <t>Angie Porcella Catering, SRL</t>
  </si>
  <si>
    <t>DIGECOG-DAF-CD-2024-0100</t>
  </si>
  <si>
    <t>Servicio de Instalación de laminado Para Toyota Land Cruiser Prado TX. L con la Placa No. PP931638, Solicitado por la Encargada de Servicios Generales de esta Institución</t>
  </si>
  <si>
    <t>Maquinaria, suministros y accesorios de oficina</t>
  </si>
  <si>
    <t>Autocentro Navarro, SRL</t>
  </si>
  <si>
    <t>DIGECOG-DAF-CD-2024-0104</t>
  </si>
  <si>
    <t xml:space="preserve">Placas de Reconocimiento solicitada por Recursos Humanos para ser entregados en esta Institución </t>
  </si>
  <si>
    <t>Coleccionables y condecoraciones</t>
  </si>
  <si>
    <t>Logomarca, SA</t>
  </si>
  <si>
    <t>DIGECOG-DAF-CD-2024-0106</t>
  </si>
  <si>
    <t>Adquisición de Escáneres, solicitado por la Dirección de Procesamiento Contable de esta Institución, con fondos del PROGEF.</t>
  </si>
  <si>
    <t>Equipo informático y accesorios</t>
  </si>
  <si>
    <t>Ramirez &amp; Mojica Envoy Pack Courier Express, SRL</t>
  </si>
  <si>
    <t>DIGECOG-DAF-CD-2024-0105</t>
  </si>
  <si>
    <t>Adquisición de 10 cajas de vasos No 10 de cartón 20/1 biodegradable solicitado por la División de Administrativo para uso de esta Institución, (Compras verdes).</t>
  </si>
  <si>
    <t xml:space="preserve">  Utensilios de cocina</t>
  </si>
  <si>
    <t>Express Servicios Logisticos ESLOGIST, EIRL</t>
  </si>
  <si>
    <t>si</t>
  </si>
  <si>
    <t>DIGECOG-DAF-CD-2024-0108</t>
  </si>
  <si>
    <t>Servicio de Coffe Break y Almuerzo visita de los Evaluadores Premio Nacional a la Calidad, solicitado por el Departamento de Planificación de esta Institución, con Fondos del PROGEF</t>
  </si>
  <si>
    <t>Catering</t>
  </si>
  <si>
    <t>P.A. Catering, SRL</t>
  </si>
  <si>
    <t>DIGECOG-DAF-CD-2024-0109</t>
  </si>
  <si>
    <t>Adquisición de set de bolígrafos, llaveros y tarjeteros personalizados por motivo del día de los padres, solicitados por el Departamento de Recursos Humanos de esta Institución</t>
  </si>
  <si>
    <t>Material y Equipo de Oficina</t>
  </si>
  <si>
    <t>DIGECOG-DAF-CD-2024-0110</t>
  </si>
  <si>
    <t>Adquisición de 75 polos y 75 gorras bordadas, para ser utilizados en la actividad de Responsabilidad Social, solicitado por el Departamento de Comunicaciones de esta Institución.</t>
  </si>
  <si>
    <t>Textiles</t>
  </si>
  <si>
    <t>Pro Solutions EDJH,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</si>
</sst>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816]dd/mm/yyyy\ hh:mm:ss"/>
  </numFmts>
  <fonts count="12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name val="Arial"/>
      <family val="2"/>
    </font>
    <font>
      <b/>
      <sz val="14"/>
      <name val="Arial"/>
      <family val="2"/>
    </font>
    <font>
      <sz val="12"/>
      <color indexed="8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b/>
      <sz val="18"/>
      <name val="Arial"/>
      <family val="2"/>
    </font>
    <font>
      <sz val="20"/>
      <color theme="1"/>
      <name val="Calibri"/>
      <family val="2"/>
      <scheme val="minor"/>
    </font>
    <font>
      <b/>
      <u/>
      <sz val="2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/>
    </xf>
    <xf numFmtId="9" fontId="2" fillId="2" borderId="1" xfId="0" applyNumberFormat="1" applyFont="1" applyFill="1" applyBorder="1"/>
    <xf numFmtId="0" fontId="3" fillId="2" borderId="0" xfId="0" applyFont="1" applyFill="1"/>
    <xf numFmtId="0" fontId="6" fillId="0" borderId="1" xfId="0" applyFont="1" applyFill="1" applyBorder="1" applyAlignment="1" applyProtection="1">
      <alignment horizontal="center" vertical="center" wrapText="1" readingOrder="1"/>
      <protection locked="0"/>
    </xf>
    <xf numFmtId="4" fontId="6" fillId="0" borderId="1" xfId="0" applyNumberFormat="1" applyFont="1" applyFill="1" applyBorder="1" applyAlignment="1" applyProtection="1">
      <alignment horizontal="right" vertical="center" wrapText="1" readingOrder="1"/>
      <protection locked="0"/>
    </xf>
    <xf numFmtId="164" fontId="6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7" fillId="0" borderId="1" xfId="0" applyFont="1" applyFill="1" applyBorder="1" applyAlignment="1" applyProtection="1">
      <alignment horizontal="center" vertical="center" wrapText="1" readingOrder="1"/>
      <protection locked="0"/>
    </xf>
    <xf numFmtId="0" fontId="5" fillId="2" borderId="0" xfId="0" applyFont="1" applyFill="1" applyAlignment="1">
      <alignment horizontal="center" vertical="top"/>
    </xf>
    <xf numFmtId="0" fontId="2" fillId="2" borderId="0" xfId="0" applyFont="1" applyFill="1"/>
    <xf numFmtId="0" fontId="2" fillId="0" borderId="0" xfId="0" applyFont="1"/>
    <xf numFmtId="0" fontId="2" fillId="0" borderId="0" xfId="0" applyFont="1" applyFill="1"/>
    <xf numFmtId="4" fontId="2" fillId="2" borderId="1" xfId="0" applyNumberFormat="1" applyFont="1" applyFill="1" applyBorder="1" applyAlignment="1">
      <alignment horizontal="right"/>
    </xf>
    <xf numFmtId="22" fontId="2" fillId="2" borderId="0" xfId="0" applyNumberFormat="1" applyFont="1" applyFill="1"/>
    <xf numFmtId="0" fontId="9" fillId="3" borderId="1" xfId="0" applyFont="1" applyFill="1" applyBorder="1" applyAlignment="1" applyProtection="1">
      <alignment horizontal="center" vertical="center" wrapText="1" readingOrder="1"/>
      <protection locked="0"/>
    </xf>
    <xf numFmtId="0" fontId="10" fillId="2" borderId="0" xfId="0" applyFont="1" applyFill="1"/>
    <xf numFmtId="0" fontId="11" fillId="2" borderId="0" xfId="0" applyFont="1" applyFill="1" applyAlignment="1">
      <alignment vertical="top"/>
    </xf>
    <xf numFmtId="0" fontId="1" fillId="2" borderId="0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2499179</xdr:colOff>
      <xdr:row>0</xdr:row>
      <xdr:rowOff>198211</xdr:rowOff>
    </xdr:from>
    <xdr:to>
      <xdr:col>2</xdr:col>
      <xdr:colOff>757918</xdr:colOff>
      <xdr:row>1</xdr:row>
      <xdr:rowOff>381000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9054" y="198211"/>
          <a:ext cx="3697514" cy="8495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7"/>
  <sheetViews>
    <sheetView tabSelected="1" view="pageBreakPreview" zoomScaleNormal="100" zoomScaleSheetLayoutView="100" workbookViewId="0">
      <selection activeCell="K4" sqref="K4"/>
    </sheetView>
  </sheetViews>
  <sheetFormatPr baseColWidth="10" defaultRowHeight="15.75" x14ac:dyDescent="0.25"/>
  <cols>
    <col min="1" max="1" width="42.140625" style="9" customWidth="1"/>
    <col min="2" max="2" width="81.5703125" style="9" customWidth="1"/>
    <col min="3" max="3" width="32.7109375" style="9" customWidth="1"/>
    <col min="4" max="4" width="16.28515625" style="9" customWidth="1"/>
    <col min="5" max="5" width="35.140625" style="9" customWidth="1"/>
    <col min="6" max="6" width="16.85546875" style="9" customWidth="1"/>
    <col min="7" max="7" width="35" style="9" customWidth="1"/>
    <col min="8" max="8" width="43.140625" style="9" customWidth="1"/>
    <col min="9" max="9" width="15.140625" style="9" customWidth="1"/>
    <col min="10" max="10" width="20.7109375" style="9" customWidth="1"/>
    <col min="11" max="11" width="24.7109375" style="9" customWidth="1"/>
    <col min="12" max="12" width="22.85546875" style="9" customWidth="1"/>
    <col min="13" max="13" width="26.140625" style="9" customWidth="1"/>
    <col min="14" max="14" width="31.42578125" style="9" customWidth="1"/>
    <col min="15" max="16384" width="11.42578125" style="9"/>
  </cols>
  <sheetData>
    <row r="1" spans="1:15" ht="52.5" customHeight="1" x14ac:dyDescent="0.25"/>
    <row r="2" spans="1:15" ht="80.25" customHeight="1" x14ac:dyDescent="0.25">
      <c r="B2" s="17" t="s">
        <v>30</v>
      </c>
      <c r="C2" s="17"/>
      <c r="D2" s="17"/>
      <c r="E2" s="10"/>
    </row>
    <row r="3" spans="1:15" ht="45.75" customHeigh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G3" s="14" t="s">
        <v>6</v>
      </c>
      <c r="H3" s="14" t="s">
        <v>7</v>
      </c>
      <c r="I3" s="14" t="s">
        <v>8</v>
      </c>
      <c r="J3" s="14" t="s">
        <v>9</v>
      </c>
      <c r="K3" s="14" t="s">
        <v>10</v>
      </c>
      <c r="L3" s="14" t="s">
        <v>11</v>
      </c>
      <c r="M3" s="14" t="s">
        <v>26</v>
      </c>
      <c r="N3" s="14" t="s">
        <v>12</v>
      </c>
    </row>
    <row r="4" spans="1:15" s="11" customFormat="1" ht="82.5" customHeight="1" x14ac:dyDescent="0.25">
      <c r="A4" s="4" t="s">
        <v>31</v>
      </c>
      <c r="B4" s="4" t="s">
        <v>32</v>
      </c>
      <c r="C4" s="4" t="s">
        <v>13</v>
      </c>
      <c r="D4" s="4" t="s">
        <v>13</v>
      </c>
      <c r="E4" s="4" t="s">
        <v>14</v>
      </c>
      <c r="F4" s="4" t="s">
        <v>15</v>
      </c>
      <c r="G4" s="4" t="s">
        <v>33</v>
      </c>
      <c r="H4" s="4" t="s">
        <v>34</v>
      </c>
      <c r="I4" s="4" t="s">
        <v>17</v>
      </c>
      <c r="J4" s="4">
        <v>1</v>
      </c>
      <c r="K4" s="5">
        <v>53690</v>
      </c>
      <c r="L4" s="4" t="s">
        <v>29</v>
      </c>
      <c r="M4" s="6">
        <v>45478.359722222223</v>
      </c>
      <c r="N4" s="6" t="s">
        <v>13</v>
      </c>
    </row>
    <row r="5" spans="1:15" s="11" customFormat="1" ht="82.5" customHeight="1" x14ac:dyDescent="0.25">
      <c r="A5" s="4" t="s">
        <v>35</v>
      </c>
      <c r="B5" s="4" t="s">
        <v>36</v>
      </c>
      <c r="C5" s="4" t="s">
        <v>13</v>
      </c>
      <c r="D5" s="4" t="s">
        <v>13</v>
      </c>
      <c r="E5" s="4" t="s">
        <v>14</v>
      </c>
      <c r="F5" s="4" t="s">
        <v>15</v>
      </c>
      <c r="G5" s="4" t="s">
        <v>37</v>
      </c>
      <c r="H5" s="4" t="s">
        <v>38</v>
      </c>
      <c r="I5" s="4" t="s">
        <v>17</v>
      </c>
      <c r="J5" s="4">
        <v>1</v>
      </c>
      <c r="K5" s="5">
        <v>19999.82</v>
      </c>
      <c r="L5" s="4" t="s">
        <v>29</v>
      </c>
      <c r="M5" s="6">
        <v>45478.501758715276</v>
      </c>
      <c r="N5" s="6" t="s">
        <v>13</v>
      </c>
    </row>
    <row r="6" spans="1:15" s="11" customFormat="1" ht="82.5" customHeight="1" x14ac:dyDescent="0.25">
      <c r="A6" s="4" t="s">
        <v>39</v>
      </c>
      <c r="B6" s="4" t="s">
        <v>40</v>
      </c>
      <c r="C6" s="4" t="s">
        <v>41</v>
      </c>
      <c r="D6" s="4" t="s">
        <v>13</v>
      </c>
      <c r="E6" s="4" t="s">
        <v>14</v>
      </c>
      <c r="F6" s="4" t="s">
        <v>15</v>
      </c>
      <c r="G6" s="4" t="s">
        <v>33</v>
      </c>
      <c r="H6" s="4" t="s">
        <v>42</v>
      </c>
      <c r="I6" s="4" t="s">
        <v>17</v>
      </c>
      <c r="J6" s="4">
        <v>1</v>
      </c>
      <c r="K6" s="5">
        <v>27494</v>
      </c>
      <c r="L6" s="4" t="s">
        <v>19</v>
      </c>
      <c r="M6" s="6">
        <v>45482.368750000001</v>
      </c>
      <c r="N6" s="6" t="s">
        <v>13</v>
      </c>
    </row>
    <row r="7" spans="1:15" s="11" customFormat="1" ht="82.5" customHeight="1" x14ac:dyDescent="0.25">
      <c r="A7" s="4" t="s">
        <v>43</v>
      </c>
      <c r="B7" s="4" t="s">
        <v>44</v>
      </c>
      <c r="C7" s="4" t="s">
        <v>41</v>
      </c>
      <c r="D7" s="4" t="s">
        <v>13</v>
      </c>
      <c r="E7" s="4" t="s">
        <v>14</v>
      </c>
      <c r="F7" s="4" t="s">
        <v>15</v>
      </c>
      <c r="G7" s="4" t="s">
        <v>27</v>
      </c>
      <c r="H7" s="4" t="s">
        <v>45</v>
      </c>
      <c r="I7" s="4" t="s">
        <v>17</v>
      </c>
      <c r="J7" s="4">
        <v>1</v>
      </c>
      <c r="K7" s="5">
        <v>19942</v>
      </c>
      <c r="L7" s="4" t="s">
        <v>19</v>
      </c>
      <c r="M7" s="6">
        <v>45482.481944444444</v>
      </c>
      <c r="N7" s="6" t="s">
        <v>13</v>
      </c>
    </row>
    <row r="8" spans="1:15" ht="93" customHeight="1" x14ac:dyDescent="0.25">
      <c r="A8" s="4" t="s">
        <v>46</v>
      </c>
      <c r="B8" s="4" t="s">
        <v>47</v>
      </c>
      <c r="C8" s="4" t="s">
        <v>41</v>
      </c>
      <c r="D8" s="4" t="s">
        <v>13</v>
      </c>
      <c r="E8" s="4" t="s">
        <v>14</v>
      </c>
      <c r="F8" s="4" t="s">
        <v>15</v>
      </c>
      <c r="G8" s="4" t="s">
        <v>48</v>
      </c>
      <c r="H8" s="4" t="s">
        <v>49</v>
      </c>
      <c r="I8" s="4" t="s">
        <v>28</v>
      </c>
      <c r="J8" s="4">
        <v>1</v>
      </c>
      <c r="K8" s="5">
        <v>36108</v>
      </c>
      <c r="L8" s="4" t="s">
        <v>18</v>
      </c>
      <c r="M8" s="6">
        <v>45485.365972222222</v>
      </c>
      <c r="N8" s="4" t="s">
        <v>13</v>
      </c>
      <c r="O8" s="11"/>
    </row>
    <row r="9" spans="1:15" ht="93" customHeight="1" x14ac:dyDescent="0.25">
      <c r="A9" s="4" t="s">
        <v>50</v>
      </c>
      <c r="B9" s="4" t="s">
        <v>51</v>
      </c>
      <c r="C9" s="4" t="s">
        <v>41</v>
      </c>
      <c r="D9" s="4" t="s">
        <v>13</v>
      </c>
      <c r="E9" s="4" t="s">
        <v>14</v>
      </c>
      <c r="F9" s="4" t="s">
        <v>15</v>
      </c>
      <c r="G9" s="4" t="s">
        <v>52</v>
      </c>
      <c r="H9" s="4" t="s">
        <v>53</v>
      </c>
      <c r="I9" s="4" t="s">
        <v>17</v>
      </c>
      <c r="J9" s="4">
        <v>1</v>
      </c>
      <c r="K9" s="5">
        <v>15500.01</v>
      </c>
      <c r="L9" s="4" t="s">
        <v>18</v>
      </c>
      <c r="M9" s="6">
        <v>45485.365972222222</v>
      </c>
      <c r="N9" s="4" t="s">
        <v>13</v>
      </c>
      <c r="O9" s="11"/>
    </row>
    <row r="10" spans="1:15" ht="93" customHeight="1" x14ac:dyDescent="0.25">
      <c r="A10" s="4" t="s">
        <v>54</v>
      </c>
      <c r="B10" s="4" t="s">
        <v>55</v>
      </c>
      <c r="C10" s="4" t="s">
        <v>41</v>
      </c>
      <c r="D10" s="4" t="s">
        <v>13</v>
      </c>
      <c r="E10" s="4" t="s">
        <v>14</v>
      </c>
      <c r="F10" s="4" t="s">
        <v>15</v>
      </c>
      <c r="G10" s="7" t="s">
        <v>56</v>
      </c>
      <c r="H10" s="4" t="s">
        <v>57</v>
      </c>
      <c r="I10" s="4" t="s">
        <v>17</v>
      </c>
      <c r="J10" s="4">
        <v>1</v>
      </c>
      <c r="K10" s="5">
        <v>26550</v>
      </c>
      <c r="L10" s="4" t="s">
        <v>18</v>
      </c>
      <c r="M10" s="6">
        <v>45489.584722222222</v>
      </c>
      <c r="N10" s="4" t="s">
        <v>13</v>
      </c>
      <c r="O10" s="11"/>
    </row>
    <row r="11" spans="1:15" ht="64.5" customHeight="1" x14ac:dyDescent="0.25">
      <c r="A11" s="4" t="s">
        <v>58</v>
      </c>
      <c r="B11" s="4" t="s">
        <v>59</v>
      </c>
      <c r="C11" s="4" t="s">
        <v>16</v>
      </c>
      <c r="D11" s="4" t="s">
        <v>13</v>
      </c>
      <c r="E11" s="4" t="s">
        <v>14</v>
      </c>
      <c r="F11" s="4" t="s">
        <v>15</v>
      </c>
      <c r="G11" s="7" t="s">
        <v>60</v>
      </c>
      <c r="H11" s="4" t="s">
        <v>61</v>
      </c>
      <c r="I11" s="4" t="s">
        <v>17</v>
      </c>
      <c r="J11" s="4">
        <v>1</v>
      </c>
      <c r="K11" s="5">
        <v>66080</v>
      </c>
      <c r="L11" s="4" t="s">
        <v>18</v>
      </c>
      <c r="M11" s="6">
        <v>45492.603472222225</v>
      </c>
      <c r="N11" s="4" t="s">
        <v>13</v>
      </c>
      <c r="O11" s="11"/>
    </row>
    <row r="12" spans="1:15" ht="64.5" customHeight="1" x14ac:dyDescent="0.25">
      <c r="A12" s="4" t="s">
        <v>62</v>
      </c>
      <c r="B12" s="4" t="s">
        <v>63</v>
      </c>
      <c r="C12" s="4" t="s">
        <v>16</v>
      </c>
      <c r="D12" s="4" t="s">
        <v>13</v>
      </c>
      <c r="E12" s="4" t="s">
        <v>14</v>
      </c>
      <c r="F12" s="4" t="s">
        <v>15</v>
      </c>
      <c r="G12" s="7" t="s">
        <v>64</v>
      </c>
      <c r="H12" s="4" t="s">
        <v>65</v>
      </c>
      <c r="I12" s="4" t="s">
        <v>17</v>
      </c>
      <c r="J12" s="4">
        <v>1</v>
      </c>
      <c r="K12" s="5">
        <v>19824</v>
      </c>
      <c r="L12" s="4" t="s">
        <v>18</v>
      </c>
      <c r="M12" s="6">
        <v>45491.420684456018</v>
      </c>
      <c r="N12" s="4" t="s">
        <v>66</v>
      </c>
      <c r="O12" s="11"/>
    </row>
    <row r="13" spans="1:15" ht="64.5" customHeight="1" x14ac:dyDescent="0.25">
      <c r="A13" s="4" t="s">
        <v>67</v>
      </c>
      <c r="B13" s="4" t="s">
        <v>68</v>
      </c>
      <c r="C13" s="4" t="s">
        <v>16</v>
      </c>
      <c r="D13" s="4" t="s">
        <v>13</v>
      </c>
      <c r="E13" s="4" t="s">
        <v>14</v>
      </c>
      <c r="F13" s="4" t="s">
        <v>15</v>
      </c>
      <c r="G13" s="4" t="s">
        <v>69</v>
      </c>
      <c r="H13" s="4" t="s">
        <v>70</v>
      </c>
      <c r="I13" s="4" t="s">
        <v>17</v>
      </c>
      <c r="J13" s="4">
        <v>1</v>
      </c>
      <c r="K13" s="5">
        <v>21240</v>
      </c>
      <c r="L13" s="4" t="s">
        <v>18</v>
      </c>
      <c r="M13" s="6">
        <v>45497.597916666666</v>
      </c>
      <c r="N13" s="4" t="s">
        <v>13</v>
      </c>
      <c r="O13" s="11"/>
    </row>
    <row r="14" spans="1:15" ht="64.5" customHeight="1" x14ac:dyDescent="0.25">
      <c r="A14" s="4" t="s">
        <v>71</v>
      </c>
      <c r="B14" s="4" t="s">
        <v>72</v>
      </c>
      <c r="C14" s="4" t="s">
        <v>16</v>
      </c>
      <c r="D14" s="4" t="s">
        <v>13</v>
      </c>
      <c r="E14" s="4" t="s">
        <v>14</v>
      </c>
      <c r="F14" s="4" t="s">
        <v>15</v>
      </c>
      <c r="G14" s="4" t="s">
        <v>73</v>
      </c>
      <c r="H14" s="4" t="s">
        <v>57</v>
      </c>
      <c r="I14" s="4" t="s">
        <v>17</v>
      </c>
      <c r="J14" s="4">
        <v>1</v>
      </c>
      <c r="K14" s="5">
        <v>126496</v>
      </c>
      <c r="L14" s="4" t="s">
        <v>18</v>
      </c>
      <c r="M14" s="6">
        <v>45497.530555555553</v>
      </c>
      <c r="N14" s="4" t="s">
        <v>13</v>
      </c>
      <c r="O14" s="11"/>
    </row>
    <row r="15" spans="1:15" ht="107.25" customHeight="1" x14ac:dyDescent="0.25">
      <c r="A15" s="4" t="s">
        <v>74</v>
      </c>
      <c r="B15" s="4" t="s">
        <v>75</v>
      </c>
      <c r="C15" s="4" t="s">
        <v>16</v>
      </c>
      <c r="D15" s="4" t="s">
        <v>13</v>
      </c>
      <c r="E15" s="4" t="s">
        <v>14</v>
      </c>
      <c r="F15" s="4" t="s">
        <v>15</v>
      </c>
      <c r="G15" s="4" t="s">
        <v>76</v>
      </c>
      <c r="H15" s="4" t="s">
        <v>77</v>
      </c>
      <c r="I15" s="4" t="s">
        <v>17</v>
      </c>
      <c r="J15" s="4">
        <v>1</v>
      </c>
      <c r="K15" s="5">
        <v>60888</v>
      </c>
      <c r="L15" s="4" t="s">
        <v>18</v>
      </c>
      <c r="M15" s="6">
        <v>45497.530555555553</v>
      </c>
      <c r="N15" s="4" t="s">
        <v>16</v>
      </c>
      <c r="O15" s="11"/>
    </row>
    <row r="16" spans="1:15" x14ac:dyDescent="0.25">
      <c r="J16" s="1" t="s">
        <v>24</v>
      </c>
      <c r="K16" s="12">
        <f>SUM(K4:K15)</f>
        <v>493811.83</v>
      </c>
      <c r="M16" s="13"/>
    </row>
    <row r="17" spans="10:11" x14ac:dyDescent="0.25">
      <c r="J17" s="1" t="s">
        <v>18</v>
      </c>
      <c r="K17" s="12">
        <f>+K15+K14+K13+K12+K11+K10+K9+K8+++K7+K6</f>
        <v>420122.01</v>
      </c>
    </row>
    <row r="18" spans="10:11" x14ac:dyDescent="0.25">
      <c r="J18" s="1" t="s">
        <v>20</v>
      </c>
      <c r="K18" s="2">
        <v>0.85</v>
      </c>
    </row>
    <row r="33" spans="5:10" ht="15.75" customHeight="1" x14ac:dyDescent="0.25"/>
    <row r="35" spans="5:10" ht="69" customHeight="1" x14ac:dyDescent="0.4">
      <c r="E35" s="15"/>
      <c r="F35" s="15"/>
      <c r="G35" s="15"/>
      <c r="H35" s="15"/>
      <c r="I35" s="16"/>
      <c r="J35" s="15"/>
    </row>
    <row r="36" spans="5:10" ht="18.75" x14ac:dyDescent="0.3">
      <c r="E36" s="18" t="s">
        <v>21</v>
      </c>
      <c r="F36" s="18"/>
      <c r="G36" s="3"/>
      <c r="H36" s="18" t="s">
        <v>22</v>
      </c>
      <c r="I36" s="18"/>
      <c r="J36" s="18"/>
    </row>
    <row r="37" spans="5:10" ht="18.75" x14ac:dyDescent="0.3">
      <c r="E37" s="19" t="s">
        <v>23</v>
      </c>
      <c r="F37" s="19"/>
      <c r="G37" s="3"/>
      <c r="H37" s="8" t="s">
        <v>25</v>
      </c>
      <c r="I37" s="8"/>
      <c r="J37" s="8"/>
    </row>
  </sheetData>
  <mergeCells count="4">
    <mergeCell ref="B2:D2"/>
    <mergeCell ref="E36:F36"/>
    <mergeCell ref="H36:J36"/>
    <mergeCell ref="E37:F37"/>
  </mergeCells>
  <pageMargins left="0.70866141732283472" right="0.70866141732283472" top="0.74803149606299213" bottom="0.74803149606299213" header="0.31496062992125984" footer="0.31496062992125984"/>
  <pageSetup scale="2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Compras por debajo del umbral</vt:lpstr>
      <vt:lpstr>' Compras por debajo del umbral'!Área_de_impresión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Yahaira Gregorio Rosario</dc:creator>
  <cp:lastModifiedBy>Miguel Carvajal Crisostomo</cp:lastModifiedBy>
  <cp:lastPrinted>2024-08-01T19:10:23Z</cp:lastPrinted>
  <dcterms:created xsi:type="dcterms:W3CDTF">2024-03-01T16:10:41Z</dcterms:created>
  <dcterms:modified xsi:type="dcterms:W3CDTF">2024-08-07T14:55:50Z</dcterms:modified>
</cp:coreProperties>
</file>