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Abril 2024\compras\"/>
    </mc:Choice>
  </mc:AlternateContent>
  <bookViews>
    <workbookView xWindow="0" yWindow="0" windowWidth="15360" windowHeight="7320" activeTab="1"/>
  </bookViews>
  <sheets>
    <sheet name=" Compras por debajo del umbral" sheetId="1" r:id="rId1"/>
    <sheet name="Compra menores" sheetId="2" r:id="rId2"/>
  </sheets>
  <definedNames>
    <definedName name="_xlnm._FilterDatabase" localSheetId="0" hidden="1">' Compras por debajo del umbral'!$A$5:$N$24</definedName>
    <definedName name="incBuyerDossierDetaillnkRequestName" localSheetId="0">' Compras por debajo del umbral'!#REF!</definedName>
    <definedName name="incBuyerDossierDetaillnkRequestReferenceNewTab" localSheetId="0">' Compras por debajo del umbral'!#REF!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3" i="1" l="1"/>
  <c r="K7" i="2" l="1"/>
  <c r="K8" i="2" s="1"/>
</calcChain>
</file>

<file path=xl/sharedStrings.xml><?xml version="1.0" encoding="utf-8"?>
<sst xmlns="http://schemas.openxmlformats.org/spreadsheetml/2006/main" count="233" uniqueCount="102">
  <si>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</si>
  <si>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</si>
  <si>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</si>
  <si>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</si>
  <si>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</si>
  <si>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</si>
  <si>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</si>
  <si>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</si>
  <si>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</si>
  <si>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</si>
  <si>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</si>
  <si>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</si>
  <si>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</si>
  <si>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Fecha de Publicación</t>
  </si>
  <si>
    <t>No</t>
  </si>
  <si>
    <t>Compras por Debajo del Umbral</t>
  </si>
  <si>
    <t>Adjudicado</t>
  </si>
  <si>
    <t>Servicios de reproducción</t>
  </si>
  <si>
    <t>Grande</t>
  </si>
  <si>
    <t>Sí</t>
  </si>
  <si>
    <t>En edición</t>
  </si>
  <si>
    <t>Mipymes Mujer</t>
  </si>
  <si>
    <t>Compras Menores</t>
  </si>
  <si>
    <t>Mipymes</t>
  </si>
  <si>
    <t xml:space="preserve">Mipymes </t>
  </si>
  <si>
    <t xml:space="preserve"> </t>
  </si>
  <si>
    <t xml:space="preserve">Total </t>
  </si>
  <si>
    <t xml:space="preserve">Porcentaje </t>
  </si>
  <si>
    <t xml:space="preserve">Francisco W Ventura </t>
  </si>
  <si>
    <t xml:space="preserve">Caonabo Antonio Gonzalez </t>
  </si>
  <si>
    <t xml:space="preserve">Enc. Dpto. Administrativo  Financiero </t>
  </si>
  <si>
    <t xml:space="preserve">Enc. Div. De Compras y Contrataciones </t>
  </si>
  <si>
    <t>Luyens Comercial, SRL</t>
  </si>
  <si>
    <t>Adquisición de un esfigmomanómetro de pared y un oxímetro para ser utilizados en el Área de Servicios Médicos. Solicitado por el Departamento de Recursos Humanos de esta Institución.</t>
  </si>
  <si>
    <t xml:space="preserve">      Direccion General de Contabilidad Gubernamental DptoAdministrativo Financiero, Division de Compras y                                                                                                                                        Contrataciones Reportes de Compras,  Reporte Mensual Marzo 2024 Compras Menores</t>
  </si>
  <si>
    <t>Total</t>
  </si>
  <si>
    <t xml:space="preserve">                                              Enc. Dpto. Administrativo  Financiero </t>
  </si>
  <si>
    <t xml:space="preserve">                                  Direccion General de Contabilidad Gubernamental DptoAdministrativo Financiero, Division                                                                                   de Compras Contrataciones Reportes de Compras,  Reporte Mensual Abril 2024 Compras por debajo del Umbral</t>
  </si>
  <si>
    <t>Servicio de impresión de banner y hojas en pergaminos para ser utilizados en el lanzamiento de COMNOR. Solicitado por el Dep. de Normas y Procedimientos. Financiado con fondos del PROGEF</t>
  </si>
  <si>
    <t>Productos de papel</t>
  </si>
  <si>
    <t>Rhandielcasti Publicidad, EIRL</t>
  </si>
  <si>
    <t>DIGECOG-DAF-CD-2024-0037</t>
  </si>
  <si>
    <t>Adquisición de tiras reactivas para examen de glucosa y cajas de lancetas para ser utilizadas en la Semana de Salud a celebrarse en esta Institución</t>
  </si>
  <si>
    <t>Instrumentos de medida, observación y ensayo</t>
  </si>
  <si>
    <t>Farmatem, SRL</t>
  </si>
  <si>
    <t>DIGECOG-DAF-CD-2024-0032</t>
  </si>
  <si>
    <t>Servicio de Impresión de Banner y Brochures, Solicitado por el Departamento de Recursos Humanos para uso en la semana de la salud de esta Institución</t>
  </si>
  <si>
    <t>Grupo Astro, SRL</t>
  </si>
  <si>
    <t>DIGECOG-DAF-CD-2024-0036</t>
  </si>
  <si>
    <t xml:space="preserve">Utensilios médicos </t>
  </si>
  <si>
    <t>DIGECOG-DAF-CM-2024-0013</t>
  </si>
  <si>
    <t>Contratación de consultoría para acompañamiento técnico en la elaboración del PEI 2025-2028. Solicitado por el Dep. de Planificación y Desarrollo de esta Institución. Financiado con fondos del PROGEF</t>
  </si>
  <si>
    <t>Capacitación</t>
  </si>
  <si>
    <t>Enterprise Management Solution Group -EMSCG, SRL</t>
  </si>
  <si>
    <t>DIGECOG-DAF-CD-2024-0040</t>
  </si>
  <si>
    <t>Adquisición de 25 sets de baño para ser entregados con motivo del Día de las Secretarias. Solicitado por el Departamento de Recursos Humanos de esta Institución</t>
  </si>
  <si>
    <t>Artículos de higiene</t>
  </si>
  <si>
    <t>Lola 5 Multiservices, SRL</t>
  </si>
  <si>
    <t>DIGECOG-DAF-CD-2024-0042</t>
  </si>
  <si>
    <t>Suministros de 12 cajas  de té de jengibre con cúrcuma y 12 de té jengibre con limón, solicitado por la División Administrativa, de esta Institución.</t>
  </si>
  <si>
    <t>Bebidas</t>
  </si>
  <si>
    <t>Construpa Constructora Padilla, SRL</t>
  </si>
  <si>
    <t xml:space="preserve">Mipymes Mujer </t>
  </si>
  <si>
    <t>DIGECOG-DAF-CD-2024-0043</t>
  </si>
  <si>
    <t>Servicio de impresión de talonarios médicos para ser utilizados en el consultorio médico de esta institución</t>
  </si>
  <si>
    <t xml:space="preserve"> Impresiones</t>
  </si>
  <si>
    <t>Impredom, SRL</t>
  </si>
  <si>
    <t>DIGECOG-DAF-CD-2024-0041</t>
  </si>
  <si>
    <t>Servicio de Impresión de Banner. Solicitado por el Departamento de Recursos Humanos para uso en la Semana de la Salud 2024 de esta Institución</t>
  </si>
  <si>
    <t>Signo Digital, SRL</t>
  </si>
  <si>
    <t>DIGECOG-DAF-CD-2024-0039</t>
  </si>
  <si>
    <t>Adquisición de 385 jarros personalizados para ser entregados con motivo de la Semana de la Salud 2024. Solicitados por el Departamento de Recursos Humanos de esta Institución</t>
  </si>
  <si>
    <t>Jufemadi Suministros y Gastables, SRL</t>
  </si>
  <si>
    <t>DIGECOG-DAF-CD-2024-0048</t>
  </si>
  <si>
    <t>Servicio de 200 refrigerios empacados con jugos incluidos, solicitados por la Oficina de Acceso a la Información (Compras Verdes)</t>
  </si>
  <si>
    <t>Alimentos preparados y conservados</t>
  </si>
  <si>
    <t>Evelmar Comercial, S.R.L.</t>
  </si>
  <si>
    <t>DIGECOG-DAF-CD-2024-0046</t>
  </si>
  <si>
    <t>Adquisición de tóneres solicitado por la Sección de Almacén de esta Institución</t>
  </si>
  <si>
    <t>Materiales de Oficinas</t>
  </si>
  <si>
    <t>Galen Office Supply, SRL</t>
  </si>
  <si>
    <t>DIGECOG-DAF-CD-2024-0045</t>
  </si>
  <si>
    <t>Suministro de cuatrocientos silbatos de metal con llavero color azul royal, solicitado por la División Administrativa de esta Institución.</t>
  </si>
  <si>
    <t>Grupo Garcel, S.R.L</t>
  </si>
  <si>
    <t>DIGECOG-DAF-CD-2024-0053</t>
  </si>
  <si>
    <t xml:space="preserve">
Servicio de Impresión y montura de Banner 92 x 100 pulgadas, solicitado por la Oficina de Acceso a la Información de esta Institución</t>
  </si>
  <si>
    <t>DIGECOG-DAF-CD-2024-0050</t>
  </si>
  <si>
    <t>Servicio de contratación de licencia por un (1) año de Adobe Creative Cloud, solicitada por la Oficina de Acceso a la Información de esta Institución</t>
  </si>
  <si>
    <t>Tecnología</t>
  </si>
  <si>
    <t>FL Betances &amp; Asociados, SRL</t>
  </si>
  <si>
    <t>DIGECOG-DAF-CD-2024-0047</t>
  </si>
  <si>
    <t>Suministro de 5 cajas de jabón de manos 6/1, Solicitado por la Div. Administrativa de esta Institución</t>
  </si>
  <si>
    <t>Mantenimiento</t>
  </si>
  <si>
    <t>GTG Industrial, SRL</t>
  </si>
  <si>
    <t>DIGECOG-DAF-CD-2024-0038</t>
  </si>
  <si>
    <t>Adquisición de escritorio, archivo metálico, credenza y sillón ejecutivo. Solicitado por la Div. Administrativa de esta Institución</t>
  </si>
  <si>
    <t xml:space="preserve">Mobiliarios de oficina </t>
  </si>
  <si>
    <t xml:space="preserve"> 25/4/2024 15:03</t>
  </si>
  <si>
    <t>DIGECOG-DAF-CD-2024-0034</t>
  </si>
  <si>
    <t>Fecha de Públicación</t>
  </si>
  <si>
    <t xml:space="preserve"> Servicio de impresión</t>
  </si>
  <si>
    <r>
      <t>Artículos personalizados</t>
    </r>
    <r>
      <rPr>
        <b/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</si>
</sst>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22"/>
      <color indexed="8"/>
      <name val="Arial"/>
      <family val="2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8"/>
      <color theme="1"/>
      <name val="Calibri"/>
      <family val="2"/>
      <scheme val="minor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/>
    <xf numFmtId="0" fontId="4" fillId="2" borderId="0" xfId="0" applyFont="1" applyFill="1" applyBorder="1" applyAlignment="1" applyProtection="1">
      <alignment horizontal="center" vertical="center" wrapText="1" readingOrder="1"/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/>
    <xf numFmtId="0" fontId="6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Border="1" applyAlignment="1" applyProtection="1">
      <alignment horizontal="center" vertical="center" wrapText="1" readingOrder="1"/>
      <protection locked="0"/>
    </xf>
    <xf numFmtId="0" fontId="8" fillId="4" borderId="0" xfId="0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4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22" fontId="0" fillId="2" borderId="0" xfId="0" applyNumberFormat="1" applyFill="1"/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4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1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right"/>
    </xf>
    <xf numFmtId="9" fontId="13" fillId="2" borderId="1" xfId="0" applyNumberFormat="1" applyFont="1" applyFill="1" applyBorder="1"/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14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2435225</xdr:colOff>
      <xdr:row>0</xdr:row>
      <xdr:rowOff>111125</xdr:rowOff>
    </xdr:from>
    <xdr:to>
      <xdr:col>2</xdr:col>
      <xdr:colOff>693964</xdr:colOff>
      <xdr:row>2</xdr:row>
      <xdr:rowOff>553357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1904" y="111125"/>
          <a:ext cx="3701596" cy="823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1</xdr:col>
      <xdr:colOff>4743450</xdr:colOff>
      <xdr:row>3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2047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view="pageBreakPreview" zoomScale="70" zoomScaleNormal="100" zoomScaleSheetLayoutView="70" workbookViewId="0">
      <selection activeCell="A3" sqref="A3"/>
    </sheetView>
  </sheetViews>
  <sheetFormatPr baseColWidth="10" defaultRowHeight="15" x14ac:dyDescent="0.25"/>
  <cols>
    <col min="1" max="1" width="42.140625" style="1" customWidth="1"/>
    <col min="2" max="2" width="81.5703125" style="1" customWidth="1"/>
    <col min="3" max="3" width="32.7109375" style="1" customWidth="1"/>
    <col min="4" max="4" width="16.28515625" style="1" customWidth="1"/>
    <col min="5" max="5" width="35.140625" style="1" customWidth="1"/>
    <col min="6" max="6" width="16.85546875" style="1" customWidth="1"/>
    <col min="7" max="7" width="35" style="1" customWidth="1"/>
    <col min="8" max="8" width="43.140625" style="1" customWidth="1"/>
    <col min="9" max="9" width="15.140625" style="1" customWidth="1"/>
    <col min="10" max="10" width="20.7109375" style="1" customWidth="1"/>
    <col min="11" max="11" width="22.28515625" style="1" customWidth="1"/>
    <col min="12" max="12" width="22.85546875" style="1" customWidth="1"/>
    <col min="13" max="13" width="26.140625" style="1" customWidth="1"/>
    <col min="14" max="14" width="22" style="1" customWidth="1"/>
    <col min="15" max="16384" width="11.42578125" style="1"/>
  </cols>
  <sheetData>
    <row r="3" spans="1:14" ht="43.5" customHeight="1" x14ac:dyDescent="0.25"/>
    <row r="4" spans="1:14" ht="80.25" customHeight="1" x14ac:dyDescent="0.35">
      <c r="B4" s="30" t="s">
        <v>37</v>
      </c>
      <c r="C4" s="30"/>
      <c r="D4" s="30"/>
      <c r="E4"/>
    </row>
    <row r="5" spans="1:14" ht="45.7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99</v>
      </c>
      <c r="N5" s="2" t="s">
        <v>12</v>
      </c>
    </row>
    <row r="6" spans="1:14" ht="64.5" customHeight="1" x14ac:dyDescent="0.25">
      <c r="A6" s="29" t="s">
        <v>98</v>
      </c>
      <c r="B6" s="22" t="s">
        <v>38</v>
      </c>
      <c r="C6" s="22" t="s">
        <v>19</v>
      </c>
      <c r="D6" s="22" t="s">
        <v>14</v>
      </c>
      <c r="E6" s="22" t="s">
        <v>15</v>
      </c>
      <c r="F6" s="22" t="s">
        <v>16</v>
      </c>
      <c r="G6" s="22" t="s">
        <v>39</v>
      </c>
      <c r="H6" s="22" t="s">
        <v>40</v>
      </c>
      <c r="I6" s="22" t="s">
        <v>20</v>
      </c>
      <c r="J6" s="22">
        <v>1</v>
      </c>
      <c r="K6" s="23">
        <v>54575</v>
      </c>
      <c r="L6" s="22" t="s">
        <v>23</v>
      </c>
      <c r="M6" s="24">
        <v>45392.554166666669</v>
      </c>
      <c r="N6" s="24" t="s">
        <v>14</v>
      </c>
    </row>
    <row r="7" spans="1:14" ht="64.5" customHeight="1" x14ac:dyDescent="0.25">
      <c r="A7" s="29" t="s">
        <v>41</v>
      </c>
      <c r="B7" s="22" t="s">
        <v>42</v>
      </c>
      <c r="C7" s="22" t="s">
        <v>19</v>
      </c>
      <c r="D7" s="22" t="s">
        <v>14</v>
      </c>
      <c r="E7" s="22" t="s">
        <v>15</v>
      </c>
      <c r="F7" s="22" t="s">
        <v>16</v>
      </c>
      <c r="G7" s="22" t="s">
        <v>43</v>
      </c>
      <c r="H7" s="22" t="s">
        <v>44</v>
      </c>
      <c r="I7" s="22" t="s">
        <v>20</v>
      </c>
      <c r="J7" s="22">
        <v>1</v>
      </c>
      <c r="K7" s="23">
        <v>10450</v>
      </c>
      <c r="L7" s="22" t="s">
        <v>23</v>
      </c>
      <c r="M7" s="24">
        <v>45390.427083333336</v>
      </c>
      <c r="N7" s="24" t="s">
        <v>14</v>
      </c>
    </row>
    <row r="8" spans="1:14" ht="64.5" customHeight="1" x14ac:dyDescent="0.25">
      <c r="A8" s="29" t="s">
        <v>45</v>
      </c>
      <c r="B8" s="22" t="s">
        <v>46</v>
      </c>
      <c r="C8" s="22" t="s">
        <v>19</v>
      </c>
      <c r="D8" s="22" t="s">
        <v>14</v>
      </c>
      <c r="E8" s="22" t="s">
        <v>15</v>
      </c>
      <c r="F8" s="22" t="s">
        <v>16</v>
      </c>
      <c r="G8" s="22" t="s">
        <v>17</v>
      </c>
      <c r="H8" s="22" t="s">
        <v>47</v>
      </c>
      <c r="I8" s="22" t="s">
        <v>20</v>
      </c>
      <c r="J8" s="22">
        <v>1</v>
      </c>
      <c r="K8" s="23">
        <v>22604.080000000002</v>
      </c>
      <c r="L8" s="22" t="s">
        <v>23</v>
      </c>
      <c r="M8" s="24">
        <v>45390.361805555556</v>
      </c>
      <c r="N8" s="24" t="s">
        <v>14</v>
      </c>
    </row>
    <row r="9" spans="1:14" ht="64.5" customHeight="1" x14ac:dyDescent="0.25">
      <c r="A9" s="29" t="s">
        <v>48</v>
      </c>
      <c r="B9" s="22" t="s">
        <v>33</v>
      </c>
      <c r="C9" s="22" t="s">
        <v>19</v>
      </c>
      <c r="D9" s="22" t="s">
        <v>14</v>
      </c>
      <c r="E9" s="22" t="s">
        <v>15</v>
      </c>
      <c r="F9" s="22" t="s">
        <v>16</v>
      </c>
      <c r="G9" s="22" t="s">
        <v>49</v>
      </c>
      <c r="H9" s="22" t="s">
        <v>44</v>
      </c>
      <c r="I9" s="22" t="s">
        <v>20</v>
      </c>
      <c r="J9" s="22">
        <v>1</v>
      </c>
      <c r="K9" s="23">
        <v>22538</v>
      </c>
      <c r="L9" s="22" t="s">
        <v>23</v>
      </c>
      <c r="M9" s="24">
        <v>45392.42291666667</v>
      </c>
      <c r="N9" s="24" t="s">
        <v>14</v>
      </c>
    </row>
    <row r="10" spans="1:14" ht="64.5" customHeight="1" x14ac:dyDescent="0.25">
      <c r="A10" s="29" t="s">
        <v>54</v>
      </c>
      <c r="B10" s="22" t="s">
        <v>55</v>
      </c>
      <c r="C10" s="22" t="s">
        <v>19</v>
      </c>
      <c r="D10" s="22" t="s">
        <v>19</v>
      </c>
      <c r="E10" s="22" t="s">
        <v>15</v>
      </c>
      <c r="F10" s="22" t="s">
        <v>16</v>
      </c>
      <c r="G10" s="22" t="s">
        <v>56</v>
      </c>
      <c r="H10" s="22" t="s">
        <v>57</v>
      </c>
      <c r="I10" s="22" t="s">
        <v>20</v>
      </c>
      <c r="J10" s="22">
        <v>1</v>
      </c>
      <c r="K10" s="23">
        <v>127351.5</v>
      </c>
      <c r="L10" s="22" t="s">
        <v>21</v>
      </c>
      <c r="M10" s="24">
        <v>45392.376388888886</v>
      </c>
      <c r="N10" s="22" t="s">
        <v>19</v>
      </c>
    </row>
    <row r="11" spans="1:14" ht="64.5" customHeight="1" x14ac:dyDescent="0.25">
      <c r="A11" s="22" t="s">
        <v>58</v>
      </c>
      <c r="B11" s="22" t="s">
        <v>59</v>
      </c>
      <c r="C11" s="22" t="s">
        <v>19</v>
      </c>
      <c r="D11" s="22" t="s">
        <v>19</v>
      </c>
      <c r="E11" s="22" t="s">
        <v>15</v>
      </c>
      <c r="F11" s="22" t="s">
        <v>16</v>
      </c>
      <c r="G11" s="22" t="s">
        <v>60</v>
      </c>
      <c r="H11" s="22" t="s">
        <v>61</v>
      </c>
      <c r="I11" s="22" t="s">
        <v>20</v>
      </c>
      <c r="J11" s="22">
        <v>1</v>
      </c>
      <c r="K11" s="23">
        <v>3180.34</v>
      </c>
      <c r="L11" s="22" t="s">
        <v>62</v>
      </c>
      <c r="M11" s="24">
        <v>45398.55972222222</v>
      </c>
      <c r="N11" s="22" t="s">
        <v>19</v>
      </c>
    </row>
    <row r="12" spans="1:14" ht="64.5" customHeight="1" x14ac:dyDescent="0.25">
      <c r="A12" s="22" t="s">
        <v>63</v>
      </c>
      <c r="B12" s="22" t="s">
        <v>64</v>
      </c>
      <c r="C12" s="22" t="s">
        <v>19</v>
      </c>
      <c r="D12" s="22" t="s">
        <v>14</v>
      </c>
      <c r="E12" s="22" t="s">
        <v>15</v>
      </c>
      <c r="F12" s="22" t="s">
        <v>16</v>
      </c>
      <c r="G12" s="25" t="s">
        <v>65</v>
      </c>
      <c r="H12" s="22" t="s">
        <v>66</v>
      </c>
      <c r="I12" s="22" t="s">
        <v>20</v>
      </c>
      <c r="J12" s="22">
        <v>1</v>
      </c>
      <c r="K12" s="23">
        <v>5310</v>
      </c>
      <c r="L12" s="22" t="s">
        <v>23</v>
      </c>
      <c r="M12" s="24">
        <v>45399.415277777778</v>
      </c>
      <c r="N12" s="22" t="s">
        <v>19</v>
      </c>
    </row>
    <row r="13" spans="1:14" ht="64.5" customHeight="1" x14ac:dyDescent="0.25">
      <c r="A13" s="22" t="s">
        <v>67</v>
      </c>
      <c r="B13" s="22" t="s">
        <v>68</v>
      </c>
      <c r="C13" s="22" t="s">
        <v>14</v>
      </c>
      <c r="D13" s="22" t="s">
        <v>14</v>
      </c>
      <c r="E13" s="22" t="s">
        <v>15</v>
      </c>
      <c r="F13" s="22" t="s">
        <v>16</v>
      </c>
      <c r="G13" s="25" t="s">
        <v>100</v>
      </c>
      <c r="H13" s="22" t="s">
        <v>69</v>
      </c>
      <c r="I13" s="22" t="s">
        <v>20</v>
      </c>
      <c r="J13" s="22">
        <v>1</v>
      </c>
      <c r="K13" s="23">
        <v>18880</v>
      </c>
      <c r="L13" s="22" t="s">
        <v>18</v>
      </c>
      <c r="M13" s="24">
        <v>45394.357638888891</v>
      </c>
      <c r="N13" s="22" t="s">
        <v>14</v>
      </c>
    </row>
    <row r="14" spans="1:14" ht="64.5" customHeight="1" x14ac:dyDescent="0.25">
      <c r="A14" s="22" t="s">
        <v>70</v>
      </c>
      <c r="B14" s="22" t="s">
        <v>71</v>
      </c>
      <c r="C14" s="22" t="s">
        <v>19</v>
      </c>
      <c r="D14" s="22" t="s">
        <v>14</v>
      </c>
      <c r="E14" s="22" t="s">
        <v>15</v>
      </c>
      <c r="F14" s="22" t="s">
        <v>16</v>
      </c>
      <c r="G14" s="25" t="s">
        <v>101</v>
      </c>
      <c r="H14" s="22" t="s">
        <v>72</v>
      </c>
      <c r="I14" s="22" t="s">
        <v>20</v>
      </c>
      <c r="J14" s="22">
        <v>1</v>
      </c>
      <c r="K14" s="23">
        <v>147647.5</v>
      </c>
      <c r="L14" s="22" t="s">
        <v>23</v>
      </c>
      <c r="M14" s="24">
        <v>45393.461111111108</v>
      </c>
      <c r="N14" s="22" t="s">
        <v>14</v>
      </c>
    </row>
    <row r="15" spans="1:14" ht="64.5" customHeight="1" x14ac:dyDescent="0.25">
      <c r="A15" s="22" t="s">
        <v>73</v>
      </c>
      <c r="B15" s="22" t="s">
        <v>74</v>
      </c>
      <c r="C15" s="22" t="s">
        <v>19</v>
      </c>
      <c r="D15" s="22" t="s">
        <v>19</v>
      </c>
      <c r="E15" s="22" t="s">
        <v>15</v>
      </c>
      <c r="F15" s="22" t="s">
        <v>16</v>
      </c>
      <c r="G15" s="22" t="s">
        <v>75</v>
      </c>
      <c r="H15" s="22" t="s">
        <v>76</v>
      </c>
      <c r="I15" s="22" t="s">
        <v>20</v>
      </c>
      <c r="J15" s="22">
        <v>1</v>
      </c>
      <c r="K15" s="23">
        <v>44132</v>
      </c>
      <c r="L15" s="22" t="s">
        <v>21</v>
      </c>
      <c r="M15" s="24">
        <v>45400.510335648149</v>
      </c>
      <c r="N15" s="22" t="s">
        <v>19</v>
      </c>
    </row>
    <row r="16" spans="1:14" ht="64.5" customHeight="1" x14ac:dyDescent="0.25">
      <c r="A16" s="22" t="s">
        <v>77</v>
      </c>
      <c r="B16" s="22" t="s">
        <v>78</v>
      </c>
      <c r="C16" s="22" t="s">
        <v>19</v>
      </c>
      <c r="D16" s="22" t="s">
        <v>19</v>
      </c>
      <c r="E16" s="22" t="s">
        <v>15</v>
      </c>
      <c r="F16" s="22" t="s">
        <v>16</v>
      </c>
      <c r="G16" s="22" t="s">
        <v>79</v>
      </c>
      <c r="H16" s="22" t="s">
        <v>80</v>
      </c>
      <c r="I16" s="22" t="s">
        <v>20</v>
      </c>
      <c r="J16" s="22">
        <v>1</v>
      </c>
      <c r="K16" s="23">
        <v>92374.37</v>
      </c>
      <c r="L16" s="22" t="s">
        <v>21</v>
      </c>
      <c r="M16" s="24">
        <v>45405.635416666664</v>
      </c>
      <c r="N16" s="22" t="s">
        <v>19</v>
      </c>
    </row>
    <row r="17" spans="1:14" ht="64.5" customHeight="1" x14ac:dyDescent="0.25">
      <c r="A17" s="22" t="s">
        <v>81</v>
      </c>
      <c r="B17" s="22" t="s">
        <v>82</v>
      </c>
      <c r="C17" s="22" t="s">
        <v>19</v>
      </c>
      <c r="D17" s="22" t="s">
        <v>19</v>
      </c>
      <c r="E17" s="22" t="s">
        <v>15</v>
      </c>
      <c r="F17" s="22" t="s">
        <v>16</v>
      </c>
      <c r="G17" s="22" t="s">
        <v>65</v>
      </c>
      <c r="H17" s="22" t="s">
        <v>83</v>
      </c>
      <c r="I17" s="22" t="s">
        <v>20</v>
      </c>
      <c r="J17" s="22">
        <v>1</v>
      </c>
      <c r="K17" s="23">
        <v>57584</v>
      </c>
      <c r="L17" s="22" t="s">
        <v>21</v>
      </c>
      <c r="M17" s="24">
        <v>45404.398611111108</v>
      </c>
      <c r="N17" s="22" t="s">
        <v>19</v>
      </c>
    </row>
    <row r="18" spans="1:14" ht="107.25" customHeight="1" x14ac:dyDescent="0.25">
      <c r="A18" s="22" t="s">
        <v>84</v>
      </c>
      <c r="B18" s="22" t="s">
        <v>85</v>
      </c>
      <c r="C18" s="22" t="s">
        <v>14</v>
      </c>
      <c r="D18" s="22" t="s">
        <v>14</v>
      </c>
      <c r="E18" s="22" t="s">
        <v>15</v>
      </c>
      <c r="F18" s="22" t="s">
        <v>16</v>
      </c>
      <c r="G18" s="22" t="s">
        <v>65</v>
      </c>
      <c r="H18" s="22" t="s">
        <v>69</v>
      </c>
      <c r="I18" s="22" t="s">
        <v>20</v>
      </c>
      <c r="J18" s="22">
        <v>1</v>
      </c>
      <c r="K18" s="23">
        <v>16520</v>
      </c>
      <c r="L18" s="22" t="s">
        <v>18</v>
      </c>
      <c r="M18" s="24">
        <v>45406.398611111108</v>
      </c>
      <c r="N18" s="22" t="s">
        <v>19</v>
      </c>
    </row>
    <row r="19" spans="1:14" ht="107.25" customHeight="1" x14ac:dyDescent="0.25">
      <c r="A19" s="22" t="s">
        <v>86</v>
      </c>
      <c r="B19" s="22" t="s">
        <v>87</v>
      </c>
      <c r="C19" s="22" t="s">
        <v>19</v>
      </c>
      <c r="D19" s="22" t="s">
        <v>14</v>
      </c>
      <c r="E19" s="22" t="s">
        <v>15</v>
      </c>
      <c r="F19" s="22" t="s">
        <v>16</v>
      </c>
      <c r="G19" s="22" t="s">
        <v>88</v>
      </c>
      <c r="H19" s="22" t="s">
        <v>89</v>
      </c>
      <c r="I19" s="22" t="s">
        <v>20</v>
      </c>
      <c r="J19" s="22">
        <v>1</v>
      </c>
      <c r="K19" s="23">
        <v>62344.06</v>
      </c>
      <c r="L19" s="22" t="s">
        <v>23</v>
      </c>
      <c r="M19" s="24">
        <v>45406.398611111108</v>
      </c>
      <c r="N19" s="22" t="s">
        <v>19</v>
      </c>
    </row>
    <row r="20" spans="1:14" ht="107.25" customHeight="1" x14ac:dyDescent="0.25">
      <c r="A20" s="22" t="s">
        <v>90</v>
      </c>
      <c r="B20" s="22" t="s">
        <v>91</v>
      </c>
      <c r="C20" s="22" t="s">
        <v>14</v>
      </c>
      <c r="D20" s="22" t="s">
        <v>19</v>
      </c>
      <c r="E20" s="22" t="s">
        <v>15</v>
      </c>
      <c r="F20" s="22" t="s">
        <v>16</v>
      </c>
      <c r="G20" s="22" t="s">
        <v>92</v>
      </c>
      <c r="H20" s="22" t="s">
        <v>93</v>
      </c>
      <c r="I20" s="22" t="s">
        <v>20</v>
      </c>
      <c r="J20" s="22">
        <v>1</v>
      </c>
      <c r="K20" s="23">
        <v>3717</v>
      </c>
      <c r="L20" s="22" t="s">
        <v>21</v>
      </c>
      <c r="M20" s="24">
        <v>45407.61041666667</v>
      </c>
      <c r="N20" s="22" t="s">
        <v>14</v>
      </c>
    </row>
    <row r="21" spans="1:14" ht="107.25" customHeight="1" x14ac:dyDescent="0.25">
      <c r="A21" s="22" t="s">
        <v>94</v>
      </c>
      <c r="B21" s="22" t="s">
        <v>95</v>
      </c>
      <c r="C21" s="22" t="s">
        <v>14</v>
      </c>
      <c r="D21" s="22" t="s">
        <v>19</v>
      </c>
      <c r="E21" s="22" t="s">
        <v>15</v>
      </c>
      <c r="F21" s="22" t="s">
        <v>16</v>
      </c>
      <c r="G21" s="22" t="s">
        <v>96</v>
      </c>
      <c r="H21" s="22" t="s">
        <v>32</v>
      </c>
      <c r="I21" s="22" t="s">
        <v>20</v>
      </c>
      <c r="J21" s="22">
        <v>1</v>
      </c>
      <c r="K21" s="23">
        <v>45708.480000000003</v>
      </c>
      <c r="L21" s="22" t="s">
        <v>21</v>
      </c>
      <c r="M21" s="22" t="s">
        <v>97</v>
      </c>
      <c r="N21" s="22" t="s">
        <v>14</v>
      </c>
    </row>
    <row r="22" spans="1:14" ht="23.25" x14ac:dyDescent="0.35">
      <c r="J22" s="26" t="s">
        <v>35</v>
      </c>
      <c r="K22" s="27">
        <f>SUM(K6:K21)</f>
        <v>734916.33000000007</v>
      </c>
      <c r="M22" s="21"/>
    </row>
    <row r="23" spans="1:14" ht="23.25" x14ac:dyDescent="0.35">
      <c r="J23" s="26" t="s">
        <v>23</v>
      </c>
      <c r="K23" s="27">
        <f>+K21+K20+K19++++++++K17+K16+K15+K14+K12+K11++++++++++++++K10+K9+K8+K7++K6</f>
        <v>699516.33</v>
      </c>
    </row>
    <row r="24" spans="1:14" ht="23.25" x14ac:dyDescent="0.35">
      <c r="J24" s="26" t="s">
        <v>27</v>
      </c>
      <c r="K24" s="28">
        <v>0.95</v>
      </c>
    </row>
    <row r="32" spans="1:14" ht="15.75" customHeight="1" x14ac:dyDescent="0.25"/>
    <row r="37" spans="5:12" ht="18.75" x14ac:dyDescent="0.3">
      <c r="I37" s="8"/>
      <c r="J37" s="8"/>
      <c r="K37" s="8"/>
      <c r="L37" s="8"/>
    </row>
    <row r="38" spans="5:12" ht="69" customHeight="1" x14ac:dyDescent="0.3">
      <c r="E38" s="8"/>
      <c r="F38" s="8"/>
      <c r="I38" s="14"/>
    </row>
    <row r="39" spans="5:12" ht="18" x14ac:dyDescent="0.25">
      <c r="E39" s="31" t="s">
        <v>28</v>
      </c>
      <c r="F39" s="31"/>
      <c r="H39" s="31" t="s">
        <v>29</v>
      </c>
      <c r="I39" s="31"/>
      <c r="J39" s="31"/>
    </row>
    <row r="40" spans="5:12" ht="18" x14ac:dyDescent="0.25">
      <c r="E40" s="32" t="s">
        <v>31</v>
      </c>
      <c r="F40" s="32"/>
      <c r="H40" s="15" t="s">
        <v>36</v>
      </c>
      <c r="I40" s="15"/>
      <c r="J40" s="15"/>
    </row>
  </sheetData>
  <mergeCells count="4">
    <mergeCell ref="B4:D4"/>
    <mergeCell ref="E39:F39"/>
    <mergeCell ref="H39:J39"/>
    <mergeCell ref="E40:F40"/>
  </mergeCells>
  <hyperlinks>
    <hyperlink ref="B9" r:id="rId1" display="javascript:void(0);"/>
    <hyperlink ref="A12" r:id="rId2" tooltip="DIGECOG-DAF-CD-2024-0043" display="javascript:void(0);"/>
    <hyperlink ref="B12" r:id="rId3" display="javascript:void(0);"/>
    <hyperlink ref="A13" r:id="rId4" tooltip="DIGECOG-DAF-CD-2024-0041" display="javascript:void(0);"/>
    <hyperlink ref="B13" r:id="rId5" display="javascript:void(0);"/>
    <hyperlink ref="A14" r:id="rId6" tooltip="DIGECOG-DAF-CD-2024-0039" display="javascript:void(0);"/>
    <hyperlink ref="B14" r:id="rId7" display="javascript:void(0);"/>
    <hyperlink ref="A17" r:id="rId8" tooltip="DIGECOG-UC-CD-2024-0017" display="javascript:void(0);"/>
    <hyperlink ref="B17" r:id="rId9" display="javascript:void(0);"/>
  </hyperlinks>
  <pageMargins left="0.70866141732283472" right="0.70866141732283472" top="0.74803149606299213" bottom="0.74803149606299213" header="0.31496062992125984" footer="0.31496062992125984"/>
  <pageSetup scale="28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3"/>
  <sheetViews>
    <sheetView tabSelected="1" workbookViewId="0">
      <selection activeCell="A7" sqref="A7"/>
    </sheetView>
  </sheetViews>
  <sheetFormatPr baseColWidth="10" defaultRowHeight="15" x14ac:dyDescent="0.25"/>
  <cols>
    <col min="1" max="1" width="42.140625" style="1" customWidth="1"/>
    <col min="2" max="2" width="81.5703125" style="1" customWidth="1"/>
    <col min="3" max="3" width="17.5703125" style="1" customWidth="1"/>
    <col min="4" max="4" width="16.28515625" style="1" customWidth="1"/>
    <col min="5" max="5" width="35.140625" style="1" customWidth="1"/>
    <col min="6" max="6" width="14.85546875" style="1" customWidth="1"/>
    <col min="7" max="7" width="35" style="1" customWidth="1"/>
    <col min="8" max="8" width="33.85546875" style="1" customWidth="1"/>
    <col min="9" max="9" width="20.28515625" style="1" customWidth="1"/>
    <col min="10" max="10" width="20.7109375" style="1" customWidth="1"/>
    <col min="11" max="11" width="22.28515625" style="1" customWidth="1"/>
    <col min="12" max="12" width="22.85546875" style="1" customWidth="1"/>
    <col min="13" max="13" width="25" style="1" customWidth="1"/>
    <col min="14" max="14" width="22" style="1" customWidth="1"/>
    <col min="15" max="16384" width="11.42578125" style="1"/>
  </cols>
  <sheetData>
    <row r="3" spans="1:14" ht="38.25" customHeight="1" x14ac:dyDescent="0.25"/>
    <row r="4" spans="1:14" ht="45.75" customHeight="1" x14ac:dyDescent="0.25">
      <c r="A4" s="1" t="s">
        <v>25</v>
      </c>
      <c r="B4" s="33" t="s">
        <v>34</v>
      </c>
      <c r="C4" s="33"/>
      <c r="D4" s="33"/>
      <c r="E4"/>
    </row>
    <row r="5" spans="1:14" ht="45.7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13</v>
      </c>
      <c r="N5" s="2" t="s">
        <v>12</v>
      </c>
    </row>
    <row r="6" spans="1:14" ht="64.5" customHeight="1" x14ac:dyDescent="0.25">
      <c r="A6" s="18" t="s">
        <v>50</v>
      </c>
      <c r="B6" s="18" t="s">
        <v>51</v>
      </c>
      <c r="C6" s="18" t="s">
        <v>19</v>
      </c>
      <c r="D6" s="18" t="s">
        <v>14</v>
      </c>
      <c r="E6" s="18" t="s">
        <v>22</v>
      </c>
      <c r="F6" s="18" t="s">
        <v>16</v>
      </c>
      <c r="G6" s="18" t="s">
        <v>52</v>
      </c>
      <c r="H6" s="18" t="s">
        <v>53</v>
      </c>
      <c r="I6" s="18" t="s">
        <v>20</v>
      </c>
      <c r="J6" s="18">
        <v>1</v>
      </c>
      <c r="K6" s="19">
        <v>684400</v>
      </c>
      <c r="L6" s="18" t="s">
        <v>23</v>
      </c>
      <c r="M6" s="20">
        <v>45392.376388888886</v>
      </c>
      <c r="N6" s="18" t="s">
        <v>19</v>
      </c>
    </row>
    <row r="7" spans="1:14" ht="15.75" x14ac:dyDescent="0.25">
      <c r="J7" s="4" t="s">
        <v>26</v>
      </c>
      <c r="K7" s="3">
        <f>SUM(K6:K6)</f>
        <v>684400</v>
      </c>
    </row>
    <row r="8" spans="1:14" ht="15.75" x14ac:dyDescent="0.25">
      <c r="J8" s="4" t="s">
        <v>24</v>
      </c>
      <c r="K8" s="3">
        <f>SUM(K7:K7)</f>
        <v>684400</v>
      </c>
    </row>
    <row r="9" spans="1:14" ht="15.75" x14ac:dyDescent="0.25">
      <c r="J9" s="4" t="s">
        <v>27</v>
      </c>
      <c r="K9" s="5">
        <v>1</v>
      </c>
    </row>
    <row r="18" spans="4:16" ht="27" x14ac:dyDescent="0.25">
      <c r="F18" s="6"/>
      <c r="G18" s="7"/>
      <c r="H18" s="7"/>
      <c r="I18" s="7"/>
      <c r="J18" s="7"/>
      <c r="K18" s="7"/>
      <c r="L18" s="7"/>
    </row>
    <row r="19" spans="4:16" ht="18.75" x14ac:dyDescent="0.3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ht="18.75" x14ac:dyDescent="0.3">
      <c r="E20" s="11"/>
      <c r="F20" s="12"/>
      <c r="G20" s="12"/>
      <c r="H20" s="12"/>
      <c r="I20" s="12"/>
      <c r="J20" s="12"/>
      <c r="K20" s="12"/>
      <c r="L20" s="9"/>
      <c r="M20" s="8"/>
      <c r="N20" s="8"/>
      <c r="O20" s="8"/>
      <c r="P20" s="8"/>
    </row>
    <row r="21" spans="4:16" ht="57.75" customHeight="1" x14ac:dyDescent="0.3">
      <c r="D21" s="8"/>
      <c r="E21" s="8"/>
      <c r="H21" s="8"/>
      <c r="I21" s="8"/>
      <c r="J21" s="8"/>
      <c r="K21" s="8"/>
      <c r="L21" s="10"/>
      <c r="M21" s="8"/>
      <c r="N21" s="8"/>
      <c r="O21" s="8"/>
      <c r="P21" s="8"/>
    </row>
    <row r="22" spans="4:16" ht="18.75" x14ac:dyDescent="0.3">
      <c r="D22" s="31" t="s">
        <v>28</v>
      </c>
      <c r="E22" s="31"/>
      <c r="H22" s="16" t="s">
        <v>29</v>
      </c>
      <c r="I22" s="16"/>
      <c r="J22" s="16"/>
      <c r="L22" s="8"/>
      <c r="M22" s="8"/>
      <c r="N22" s="8"/>
      <c r="O22" s="8"/>
      <c r="P22" s="8"/>
    </row>
    <row r="23" spans="4:16" ht="18.75" customHeight="1" x14ac:dyDescent="0.25">
      <c r="D23" s="13" t="s">
        <v>31</v>
      </c>
      <c r="E23" s="13"/>
      <c r="H23" s="17" t="s">
        <v>30</v>
      </c>
      <c r="I23" s="17"/>
      <c r="J23" s="17"/>
    </row>
  </sheetData>
  <mergeCells count="2">
    <mergeCell ref="B4:D4"/>
    <mergeCell ref="D22:E22"/>
  </mergeCells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Compras por debajo del umbral</vt:lpstr>
      <vt:lpstr>Compra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2024-03-27T14:47:45Z</cp:lastPrinted>
  <dcterms:created xsi:type="dcterms:W3CDTF">2024-03-01T16:10:41Z</dcterms:created>
  <dcterms:modified xsi:type="dcterms:W3CDTF">2024-05-08T16:16:09Z</dcterms:modified>
</cp:coreProperties>
</file>