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ahaira.Gregorio\Desktop\"/>
    </mc:Choice>
  </mc:AlternateContent>
  <bookViews>
    <workbookView xWindow="0" yWindow="0" windowWidth="21600" windowHeight="8100" activeTab="1"/>
  </bookViews>
  <sheets>
    <sheet name="Compras por debajo del umbral" sheetId="1" r:id="rId1"/>
    <sheet name="Compras Mipymes Agosto 2023" sheetId="2" r:id="rId2"/>
  </sheets>
  <definedNames>
    <definedName name="_xlnm.Print_Area" localSheetId="1">'Compras Mipymes Agosto 2023'!$A$1:$M$43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0" i="1" l="1"/>
  <c r="K36" i="2" l="1"/>
</calcChain>
</file>

<file path=xl/comments1.xml><?xml version="1.0" encoding="utf-8"?>
<comments xmlns="http://schemas.openxmlformats.org/spreadsheetml/2006/main">
  <authors>
    <author>Yahaira Gregorio Rosario</author>
  </authors>
  <commentList>
    <comment ref="A9" authorId="0" shapeId="0">
      <text>
        <r>
          <rPr>
            <b/>
            <sz val="9"/>
            <color indexed="81"/>
            <rFont val="Tahoma"/>
            <family val="2"/>
          </rPr>
          <t>Yahaira Gregorio Rosario:</t>
        </r>
        <r>
          <rPr>
            <sz val="9"/>
            <color indexed="81"/>
            <rFont val="Tahoma"/>
            <family val="2"/>
          </rPr>
          <t xml:space="preserve">
informes del 3 al 9</t>
        </r>
      </text>
    </comment>
  </commentList>
</comments>
</file>

<file path=xl/comments2.xml><?xml version="1.0" encoding="utf-8"?>
<comments xmlns="http://schemas.openxmlformats.org/spreadsheetml/2006/main">
  <authors>
    <author>Yahaira Gregorio Rosario</author>
  </authors>
  <commentList>
    <comment ref="A9" authorId="0" shapeId="0">
      <text>
        <r>
          <rPr>
            <b/>
            <sz val="9"/>
            <color indexed="81"/>
            <rFont val="Tahoma"/>
            <family val="2"/>
          </rPr>
          <t>Yahaira Gregorio Rosario:</t>
        </r>
        <r>
          <rPr>
            <sz val="9"/>
            <color indexed="81"/>
            <rFont val="Tahoma"/>
            <family val="2"/>
          </rPr>
          <t xml:space="preserve">
informes del 3 al 9</t>
        </r>
      </text>
    </comment>
  </commentList>
</comments>
</file>

<file path=xl/sharedStrings.xml><?xml version="1.0" encoding="utf-8"?>
<sst xmlns="http://schemas.openxmlformats.org/spreadsheetml/2006/main" count="638" uniqueCount="165">
  <si>
    <t>Referencia del Proceso</t>
  </si>
  <si>
    <t>Proceso de Compra</t>
  </si>
  <si>
    <t>Proceso de Compra Mypyme</t>
  </si>
  <si>
    <t>Proceso de Compra Mypyme Mujer</t>
  </si>
  <si>
    <t>Modalidad</t>
  </si>
  <si>
    <t>Monto</t>
  </si>
  <si>
    <t>Estado del Procedimiento</t>
  </si>
  <si>
    <t>Empresa Adjudicada</t>
  </si>
  <si>
    <t>Estado Del Contrato</t>
  </si>
  <si>
    <t>Cantidad de Contratos</t>
  </si>
  <si>
    <t>Monto Por Contratos</t>
  </si>
  <si>
    <t>Tipo de Empresa Adjudicada</t>
  </si>
  <si>
    <t>Fecha de Publicación</t>
  </si>
  <si>
    <t>DIGECOG-UC-CD-2023-0117</t>
  </si>
  <si>
    <t>Adquisición de corbatas y carteras para ser entregado el día de los padres de esta institución. Dirigido a Mipymes</t>
  </si>
  <si>
    <t>Si</t>
  </si>
  <si>
    <t>No</t>
  </si>
  <si>
    <t>Compras por Debajo del Umbral</t>
  </si>
  <si>
    <t>Adjudicado</t>
  </si>
  <si>
    <t>Jufemadi Suministros y Gastables, SRL</t>
  </si>
  <si>
    <t>Activas</t>
  </si>
  <si>
    <t>Mipyme</t>
  </si>
  <si>
    <t>DIGECOG-UC-CD-2023-0119</t>
  </si>
  <si>
    <t>Suministro de 380 porciones de bizcocho para charla de integración para los colaboradores de esta Institución</t>
  </si>
  <si>
    <t>Pastelería y Panadería Los Trigales, SRL</t>
  </si>
  <si>
    <t>DIGECOG-UC-CD-2023-0120</t>
  </si>
  <si>
    <t>Adquisición de termos térmicos personalizados para ser entregados por motivo del 20 aniversario de esta Institución. Dirigido a Mipymes</t>
  </si>
  <si>
    <t>Sí</t>
  </si>
  <si>
    <t>Servicios de reproducción</t>
  </si>
  <si>
    <t>Activo</t>
  </si>
  <si>
    <t>MiPyme</t>
  </si>
  <si>
    <t>DIGECOG-UC-CD-2023-0122</t>
  </si>
  <si>
    <t>Suministro e impresión de 4 señalíticas para su uso en la Dirección General de Normas y Procedimientos de esta Institución</t>
  </si>
  <si>
    <t>4 Ojos Publicidad, EIRL</t>
  </si>
  <si>
    <t>DIGECOG-UC-CD-2023-0121</t>
  </si>
  <si>
    <t>DIGECOG-UC-CD-2023-0123</t>
  </si>
  <si>
    <t>Refrigerio para los entrenamientos en normativas contables impartidos por el Departamento de Normas y Procedimientos de esta Institución, dirigido a Mipymes mujer</t>
  </si>
  <si>
    <t>Restaurantes y catering (servicios de comidas y bebidas)</t>
  </si>
  <si>
    <t>Catering 2000, SRL</t>
  </si>
  <si>
    <t>Mipyme Mujer</t>
  </si>
  <si>
    <t>DIGECOG-UC-CD-2023-0054</t>
  </si>
  <si>
    <t>Adquisición de quemador de agujas para la Unidad Medica de esta Institución, dirigida a MiPymes.</t>
  </si>
  <si>
    <t>Suministros, productos de tratamiento y cuidado del enfermo</t>
  </si>
  <si>
    <t>Farmatem, SRL</t>
  </si>
  <si>
    <t>DIGECOG-UC-CD-2023-0112</t>
  </si>
  <si>
    <t xml:space="preserve">Adquisición de Flores para uso de esta Institución. </t>
  </si>
  <si>
    <t xml:space="preserve">Productos  de  floricultura  y  silvicultura  </t>
  </si>
  <si>
    <t>Amy Flor, EIRL</t>
  </si>
  <si>
    <t>No encontrada</t>
  </si>
  <si>
    <t>Grande</t>
  </si>
  <si>
    <t>DIGECOG-UC-CD-2023-0111</t>
  </si>
  <si>
    <t>Servicio de Impresión ERIR, corte semestral 2023.</t>
  </si>
  <si>
    <t>si</t>
  </si>
  <si>
    <t>Servicios de apoyo a la fabricación</t>
  </si>
  <si>
    <t>FR MULTISERVICIOS, SRL</t>
  </si>
  <si>
    <t>DIGECOG-UC-CD-2023-0124</t>
  </si>
  <si>
    <t>Mantenimiento Preventivo para Vehículo propiedad de la Institución</t>
  </si>
  <si>
    <t>Servicios de mantenimiento o reparaciones de transportes</t>
  </si>
  <si>
    <t>Delta Comercial, SA</t>
  </si>
  <si>
    <t>DIGECOG-UC-CD-2023-0095</t>
  </si>
  <si>
    <t>Adquisición de Cables y Equipos de Red para uso de esta Institución.</t>
  </si>
  <si>
    <t xml:space="preserve"> Cables y Equipos de Red </t>
  </si>
  <si>
    <t>Offitek, SRL</t>
  </si>
  <si>
    <t>Vencido</t>
  </si>
  <si>
    <t>DIGECOG-UC-CD-2023-0113</t>
  </si>
  <si>
    <t>Adquisición de 200 galones de gasoil para las Plantas Eléctricas de la Institución</t>
  </si>
  <si>
    <t>200 galones de gasoil para las Plantas Eléctricas</t>
  </si>
  <si>
    <t>Sigma Petroleum Corp, SAS</t>
  </si>
  <si>
    <t>vencida</t>
  </si>
  <si>
    <t xml:space="preserve">Mipyme </t>
  </si>
  <si>
    <t>DIGECOG-UC-CD-2023-0126</t>
  </si>
  <si>
    <t>Adquisición de 40 paquetes de Cartonite, para uso de esta Institución</t>
  </si>
  <si>
    <t>Productos de papel</t>
  </si>
  <si>
    <t>Gráficas Comerciales Edward, SRL</t>
  </si>
  <si>
    <t>no encontrado</t>
  </si>
  <si>
    <t>DIGECOG-UC-CD-2023-0125</t>
  </si>
  <si>
    <t>Adquisición de compresores y filtros de aires acondicionados y tanque refrigerante R-410 para el departamento de Normas y Procedimientos y el salón del 5to piso para uso de esta institución</t>
  </si>
  <si>
    <t xml:space="preserve"> compresores y filtros de aires acondicionados y tanque refrigerante R-410 </t>
  </si>
  <si>
    <t>Victor García Aire Acondicionado, SRL</t>
  </si>
  <si>
    <t>Mipyme Mediana</t>
  </si>
  <si>
    <t>DIGECOG-UC-CD-2023-0128</t>
  </si>
  <si>
    <t>Adquisición de 200 llaveros para la Semana de la Salud, requerido por el consultorio médico de esta Institución, dirigido a Mipymes.</t>
  </si>
  <si>
    <t>Publicidad</t>
  </si>
  <si>
    <t>Multigrabado, SRL</t>
  </si>
  <si>
    <t>Mipyme pequeña</t>
  </si>
  <si>
    <t>DIGECOG-UC-CD-2023-0129</t>
  </si>
  <si>
    <t>Refrigerio para reunión de directores y encargados de esta Institución, dirigido a Mipymes mujer</t>
  </si>
  <si>
    <t>Refrigerio para reunión de directores y encargados</t>
  </si>
  <si>
    <t>DIGECOG-UC-CD-2023-0138</t>
  </si>
  <si>
    <t>Refrigerio para los entrenamientos en normativas contables en esta Institución por un periodo de 4 días, dirigido a MIPYMES Mujer</t>
  </si>
  <si>
    <t>Activa</t>
  </si>
  <si>
    <t xml:space="preserve">Compra Menor </t>
  </si>
  <si>
    <t>Mantenimiento</t>
  </si>
  <si>
    <t>DIGECOG-UC-CD-2023-0144</t>
  </si>
  <si>
    <t xml:space="preserve">Servicio de Refrigerio para entrenamiento de Normativa Contable impartido por la Dirección de Normas y Procedimientos de esta Institución por un periodo de 4 días, para 70 personas. </t>
  </si>
  <si>
    <t>MICROEMPRESA DE ACUMULACIÓN</t>
  </si>
  <si>
    <t>DIGECOG-UC-CD-2023-0140</t>
  </si>
  <si>
    <t>Renovación  de licencia de uso del servicio certool premium,15 licencias y 300 licencias modo visor para uso de esta Institución.</t>
  </si>
  <si>
    <t>Servicios informáticos</t>
  </si>
  <si>
    <t>Aenor Dominicana SRL</t>
  </si>
  <si>
    <t>DIGECOG-DAF-CM-2023-0026</t>
  </si>
  <si>
    <t>Servicios de Adquisición de 3 Licencias Stock feepik y Renovación de 4 Licencias Adobe Stock Creative Cloud para los Dptos. de Comunicación y de Acceso a la Información (OAI) de esta Institución.</t>
  </si>
  <si>
    <t>Cecomsa, SRL</t>
  </si>
  <si>
    <t>No Activa</t>
  </si>
  <si>
    <t>DIGECOG-UC-CD-2023-0142</t>
  </si>
  <si>
    <t>Adquisición de 250 unidades de Yoyos y 300 unidades de Cordones Porta Carnet, solicitados por el Departamento de Comunicaciones para uso de esta Institución.</t>
  </si>
  <si>
    <t>Accesorios</t>
  </si>
  <si>
    <t>Promopro, EIRL</t>
  </si>
  <si>
    <t>DIGECOG-UC-CD-2023-0137</t>
  </si>
  <si>
    <t>Servicios de Almuerzos y Coffe Break para jornada de formulación POA, PACC y Presupuesto 2024, los días 22 y 23 de agosto 2023, dirigido a MiPymes.</t>
  </si>
  <si>
    <t>Xiomari Veloz D' Lujo Fiesta, SRL</t>
  </si>
  <si>
    <t>DIGECOG-DAF-CM-2023-0023</t>
  </si>
  <si>
    <t>Servicio de mantenimiento y/o reparación a vehículos de la institución por seis (6) meses</t>
  </si>
  <si>
    <t>Auto Servicio Automotriz Inteligente RD, Auto Sai RD SRL</t>
  </si>
  <si>
    <t>DIGECOG-UC-CD-2023-0151</t>
  </si>
  <si>
    <t>Adquisición servicio de almuerzo por 1 día por motivo de la visita de los evaluadores del Premio Nacional a la Calidad</t>
  </si>
  <si>
    <t>Alimentos preparados y conservados</t>
  </si>
  <si>
    <t>Panadería Repostería Villar Hnos, SRL</t>
  </si>
  <si>
    <t>Vencida</t>
  </si>
  <si>
    <t>DIGECOG-UC-CD-2023-0146</t>
  </si>
  <si>
    <t>Servicio de mantenimiento fotocopiadora TOSHIBA e-STUDIO 2508A del área de correspondencia de esta Institución</t>
  </si>
  <si>
    <t>Distosa, SRL</t>
  </si>
  <si>
    <t>DIGECOG-UC-CD-2023-0149</t>
  </si>
  <si>
    <t xml:space="preserve">Adquisición de 4 Sellos Gomigrafo requerido por el Departamento Administrativo de esta Institución. </t>
  </si>
  <si>
    <t>DIGECOG-UC-CD-2023-0148</t>
  </si>
  <si>
    <t>Diplomado para 15 personas en Atención al Usuario, Calidad y Servicio, para el Departamento de Procesamiento Contable y Estados Financieros de esta Institución.</t>
  </si>
  <si>
    <t>Formación profesional</t>
  </si>
  <si>
    <t>Qualitypoint, E.I.R.L</t>
  </si>
  <si>
    <t>DIGECOG-UC-CD-2023-0118</t>
  </si>
  <si>
    <t>Adquisición de 10 cámaras web y 2 proyectores para ser utilizados en esta Institución, dirigido a MIPYMES</t>
  </si>
  <si>
    <t>Compras Menores</t>
  </si>
  <si>
    <t xml:space="preserve"> 10 cámaras web y 2 proyectores </t>
  </si>
  <si>
    <t>Centroxpert STE, SRL</t>
  </si>
  <si>
    <t xml:space="preserve"> JC Fusión Tecnológica, SRL</t>
  </si>
  <si>
    <t>DIGECOG-UC-CD-2023-0150</t>
  </si>
  <si>
    <t>Diplomado en procedimiento administrativo para consultores jurídicos, para el encargado del departamento jurídico de esta institución.</t>
  </si>
  <si>
    <t xml:space="preserve">Diplomado en procedimiento </t>
  </si>
  <si>
    <t>Universidad Apec, INC</t>
  </si>
  <si>
    <t>DIGECOG-UC-CD-2023-0153</t>
  </si>
  <si>
    <t>Adquisición de 40 cajas de té limón y jengibre, solicitado por División Administrativa de esta Institución.</t>
  </si>
  <si>
    <t>SI</t>
  </si>
  <si>
    <t>Bebida</t>
  </si>
  <si>
    <t>Lola 5 Multiservices, SRL</t>
  </si>
  <si>
    <t>DIGECOG-DAF-CM-2023-0029</t>
  </si>
  <si>
    <t>Adquisición de 62 tóneres, solicitado por el Departamento Administrativo y Financiero de esta Institución</t>
  </si>
  <si>
    <t>62 tóneres</t>
  </si>
  <si>
    <t>Galen Office Supply, SRL</t>
  </si>
  <si>
    <t>DIGECOG-UC-CD-2023-0141</t>
  </si>
  <si>
    <t>Adquisición de 3 radios portátiles (walkie-talkie) sin pantalla según ficha técnica, para uso de la Unidad Administrativa de esta Institución</t>
  </si>
  <si>
    <t xml:space="preserve">  3 radios portátiles (walkie-talkie) </t>
  </si>
  <si>
    <t>Provesol Proveedores de Soluciones, SRL</t>
  </si>
  <si>
    <t xml:space="preserve">                                           Debajo del Umbral</t>
  </si>
  <si>
    <t xml:space="preserve">Francisco W Ventura </t>
  </si>
  <si>
    <t xml:space="preserve">Caonabo Antonio Gonzalez </t>
  </si>
  <si>
    <t xml:space="preserve">Enc. Div. De Compras y Contrataciones </t>
  </si>
  <si>
    <t xml:space="preserve">Enc. Dpto. Administrativo y Financiero </t>
  </si>
  <si>
    <t xml:space="preserve">                                           Mipymes</t>
  </si>
  <si>
    <t>Picadera</t>
  </si>
  <si>
    <t>Direccion General de Contabilidad Gubernamental Dpto. Administrativo y Financiero, Division de Compras y Contrataciones Reportes de Compras Mipymes, informe  mesual      correspondiente al mes de  agosto.  2023.</t>
  </si>
  <si>
    <t>Direccion General de Contabilidad Gubernamental Dpto. Administrativo y Financiero, Division de Compras y Contrataciones Reportes de Compras, informe mesual correspondiente al mes de  agosto.  2023.</t>
  </si>
  <si>
    <t xml:space="preserve"> corbatas y carteras para ser entregado el día de los padres </t>
  </si>
  <si>
    <t xml:space="preserve"> 380 porciones de bizcocho para charla de integración para los colaboradores </t>
  </si>
  <si>
    <t>DIGECOG-CCC-PEPU-2023-0002</t>
  </si>
  <si>
    <t>Participación de 6 servidores públicos de esta Institución en el XIII Congreso Internacional de Dirección de Proyectos PMIRD 2023,financiado con fondos de la Unión Europea a través del PROGEF</t>
  </si>
  <si>
    <t>Asociacion PMI Capitulo Republica Dominicana,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</si>
</sst>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816]dd/mm/yyyy\ hh:mm:ss"/>
  </numFmts>
  <fonts count="22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indexed="8"/>
      <name val="Arial"/>
      <family val="2"/>
    </font>
    <font>
      <sz val="14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color indexed="8"/>
      <name val="Arial"/>
      <family val="2"/>
    </font>
    <font>
      <sz val="16"/>
      <color indexed="8"/>
      <name val="Arial"/>
      <family val="2"/>
    </font>
    <font>
      <sz val="20"/>
      <name val="Arial"/>
      <family val="2"/>
    </font>
    <font>
      <sz val="12"/>
      <color theme="1"/>
      <name val="Calibri"/>
      <family val="2"/>
      <scheme val="minor"/>
    </font>
    <font>
      <b/>
      <u/>
      <sz val="20"/>
      <name val="Arial"/>
      <family val="2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indexed="8"/>
      <name val="Arial"/>
      <family val="2"/>
    </font>
    <font>
      <b/>
      <sz val="14"/>
      <color theme="1"/>
      <name val="Arial"/>
      <family val="2"/>
    </font>
    <font>
      <sz val="16"/>
      <name val="Arial"/>
      <family val="2"/>
    </font>
    <font>
      <b/>
      <sz val="12"/>
      <color theme="1"/>
      <name val="Arial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theme="1"/>
      <name val="Calibri"/>
      <family val="2"/>
      <scheme val="minor"/>
    </font>
    <font>
      <b/>
      <u/>
      <sz val="14"/>
      <name val="Arial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0"/>
      </patternFill>
    </fill>
    <fill>
      <patternFill patternType="solid">
        <fgColor theme="0"/>
        <bgColor indexed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/>
    <xf numFmtId="164" fontId="2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2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2" borderId="1" xfId="0" applyFont="1" applyFill="1" applyBorder="1" applyAlignment="1" applyProtection="1">
      <alignment horizontal="center" vertical="center" wrapText="1" readingOrder="1"/>
      <protection locked="0"/>
    </xf>
    <xf numFmtId="0" fontId="7" fillId="4" borderId="1" xfId="0" applyFont="1" applyFill="1" applyBorder="1" applyAlignment="1" applyProtection="1">
      <alignment horizontal="center" vertical="center" wrapText="1" readingOrder="1"/>
      <protection locked="0"/>
    </xf>
    <xf numFmtId="0" fontId="7" fillId="2" borderId="1" xfId="0" applyFont="1" applyFill="1" applyBorder="1" applyAlignment="1" applyProtection="1">
      <alignment horizontal="center" vertical="center" wrapText="1" readingOrder="1"/>
      <protection locked="0"/>
    </xf>
    <xf numFmtId="4" fontId="7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7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164" fontId="7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7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4" fontId="7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2" borderId="4" xfId="0" applyFont="1" applyFill="1" applyBorder="1" applyAlignment="1" applyProtection="1">
      <alignment horizontal="center" vertical="center" wrapText="1" readingOrder="1"/>
      <protection locked="0"/>
    </xf>
    <xf numFmtId="0" fontId="7" fillId="2" borderId="2" xfId="0" applyFont="1" applyFill="1" applyBorder="1" applyAlignment="1" applyProtection="1">
      <alignment horizontal="center" vertical="center" wrapText="1" readingOrder="1"/>
      <protection locked="0"/>
    </xf>
    <xf numFmtId="0" fontId="9" fillId="2" borderId="0" xfId="0" applyFont="1" applyFill="1"/>
    <xf numFmtId="0" fontId="11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0" xfId="0" applyFont="1" applyFill="1"/>
    <xf numFmtId="0" fontId="8" fillId="2" borderId="0" xfId="0" applyFont="1" applyFill="1" applyAlignment="1">
      <alignment horizontal="center"/>
    </xf>
    <xf numFmtId="4" fontId="12" fillId="2" borderId="5" xfId="0" applyNumberFormat="1" applyFont="1" applyFill="1" applyBorder="1"/>
    <xf numFmtId="0" fontId="0" fillId="2" borderId="0" xfId="0" applyFill="1" applyAlignment="1">
      <alignment horizontal="center"/>
    </xf>
    <xf numFmtId="0" fontId="13" fillId="4" borderId="5" xfId="0" applyFont="1" applyFill="1" applyBorder="1" applyAlignment="1" applyProtection="1">
      <alignment horizontal="center" vertical="center" wrapText="1" readingOrder="1"/>
      <protection locked="0"/>
    </xf>
    <xf numFmtId="0" fontId="14" fillId="3" borderId="1" xfId="0" applyFont="1" applyFill="1" applyBorder="1" applyAlignment="1" applyProtection="1">
      <alignment horizontal="center" vertical="center" wrapText="1" readingOrder="1"/>
      <protection locked="0"/>
    </xf>
    <xf numFmtId="0" fontId="16" fillId="3" borderId="1" xfId="0" applyFont="1" applyFill="1" applyBorder="1" applyAlignment="1" applyProtection="1">
      <alignment horizontal="center" vertical="center" wrapText="1" readingOrder="1"/>
      <protection locked="0"/>
    </xf>
    <xf numFmtId="0" fontId="2" fillId="4" borderId="1" xfId="0" applyFont="1" applyFill="1" applyBorder="1" applyAlignment="1" applyProtection="1">
      <alignment horizontal="center" vertical="center" wrapText="1" readingOrder="1"/>
      <protection locked="0"/>
    </xf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4" fontId="2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2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4" fontId="2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4" fontId="2" fillId="2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2" borderId="3" xfId="0" applyFont="1" applyFill="1" applyBorder="1" applyAlignment="1" applyProtection="1">
      <alignment horizontal="center" vertical="center" wrapText="1" readingOrder="1"/>
      <protection locked="0"/>
    </xf>
    <xf numFmtId="0" fontId="17" fillId="4" borderId="1" xfId="0" applyFont="1" applyFill="1" applyBorder="1" applyAlignment="1" applyProtection="1">
      <alignment horizontal="center" vertical="center" wrapText="1" readingOrder="1"/>
      <protection locked="0"/>
    </xf>
    <xf numFmtId="0" fontId="17" fillId="2" borderId="1" xfId="0" applyFont="1" applyFill="1" applyBorder="1" applyAlignment="1" applyProtection="1">
      <alignment horizontal="center" vertical="center" wrapText="1" readingOrder="1"/>
      <protection locked="0"/>
    </xf>
    <xf numFmtId="164" fontId="17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17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2" borderId="4" xfId="0" applyFont="1" applyFill="1" applyBorder="1" applyAlignment="1" applyProtection="1">
      <alignment horizontal="center" vertical="center" wrapText="1" readingOrder="1"/>
      <protection locked="0"/>
    </xf>
    <xf numFmtId="0" fontId="17" fillId="2" borderId="2" xfId="0" applyFont="1" applyFill="1" applyBorder="1" applyAlignment="1" applyProtection="1">
      <alignment horizontal="center" vertical="center" wrapText="1" readingOrder="1"/>
      <protection locked="0"/>
    </xf>
    <xf numFmtId="0" fontId="18" fillId="4" borderId="5" xfId="0" applyFont="1" applyFill="1" applyBorder="1" applyAlignment="1" applyProtection="1">
      <alignment horizontal="center" vertical="center" wrapText="1" readingOrder="1"/>
      <protection locked="0"/>
    </xf>
    <xf numFmtId="4" fontId="19" fillId="2" borderId="5" xfId="0" applyNumberFormat="1" applyFont="1" applyFill="1" applyBorder="1"/>
    <xf numFmtId="0" fontId="21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5" fillId="2" borderId="0" xfId="0" applyFont="1" applyFill="1" applyBorder="1" applyAlignment="1">
      <alignment horizontal="center" wrapText="1"/>
    </xf>
    <xf numFmtId="0" fontId="10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3048000</xdr:colOff>
      <xdr:row>0</xdr:row>
      <xdr:rowOff>0</xdr:rowOff>
    </xdr:from>
    <xdr:to>
      <xdr:col>3</xdr:col>
      <xdr:colOff>504825</xdr:colOff>
      <xdr:row>4</xdr:row>
      <xdr:rowOff>171450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34025" y="0"/>
          <a:ext cx="2952750" cy="933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5276850</xdr:colOff>
      <xdr:row>0</xdr:row>
      <xdr:rowOff>0</xdr:rowOff>
    </xdr:from>
    <xdr:to>
      <xdr:col>2</xdr:col>
      <xdr:colOff>730250</xdr:colOff>
      <xdr:row>4</xdr:row>
      <xdr:rowOff>136525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86800" y="0"/>
          <a:ext cx="2190750" cy="1009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void(0);" TargetMode="External"/><Relationship Id="rId18" Type="http://schemas.openxmlformats.org/officeDocument/2006/relationships/hyperlink" Target="javascript:void(0);" TargetMode="External"/><Relationship Id="rId26" Type="http://schemas.openxmlformats.org/officeDocument/2006/relationships/hyperlink" Target="javascript:void(0);" TargetMode="External"/><Relationship Id="rId3" Type="http://schemas.openxmlformats.org/officeDocument/2006/relationships/hyperlink" Target="javascript:void(0);" TargetMode="External"/><Relationship Id="rId21" Type="http://schemas.openxmlformats.org/officeDocument/2006/relationships/hyperlink" Target="javascript:void(0);" TargetMode="External"/><Relationship Id="rId34" Type="http://schemas.openxmlformats.org/officeDocument/2006/relationships/vmlDrawing" Target="../drawings/vmlDrawing1.vml"/><Relationship Id="rId7" Type="http://schemas.openxmlformats.org/officeDocument/2006/relationships/hyperlink" Target="javascript:void(0);" TargetMode="External"/><Relationship Id="rId12" Type="http://schemas.openxmlformats.org/officeDocument/2006/relationships/hyperlink" Target="javascript:void(0);" TargetMode="External"/><Relationship Id="rId17" Type="http://schemas.openxmlformats.org/officeDocument/2006/relationships/hyperlink" Target="javascript:void(0);" TargetMode="External"/><Relationship Id="rId25" Type="http://schemas.openxmlformats.org/officeDocument/2006/relationships/hyperlink" Target="javascript:void(0);" TargetMode="External"/><Relationship Id="rId33" Type="http://schemas.openxmlformats.org/officeDocument/2006/relationships/drawing" Target="../drawings/drawing1.xml"/><Relationship Id="rId2" Type="http://schemas.openxmlformats.org/officeDocument/2006/relationships/hyperlink" Target="javascript:void(0);" TargetMode="External"/><Relationship Id="rId16" Type="http://schemas.openxmlformats.org/officeDocument/2006/relationships/hyperlink" Target="javascript:void(0);" TargetMode="External"/><Relationship Id="rId20" Type="http://schemas.openxmlformats.org/officeDocument/2006/relationships/hyperlink" Target="javascript:void(0);" TargetMode="External"/><Relationship Id="rId29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11" Type="http://schemas.openxmlformats.org/officeDocument/2006/relationships/hyperlink" Target="javascript:void(0);" TargetMode="External"/><Relationship Id="rId24" Type="http://schemas.openxmlformats.org/officeDocument/2006/relationships/hyperlink" Target="javascript:void(0);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javascript:void(0);" TargetMode="External"/><Relationship Id="rId15" Type="http://schemas.openxmlformats.org/officeDocument/2006/relationships/hyperlink" Target="javascript:void(0);" TargetMode="External"/><Relationship Id="rId23" Type="http://schemas.openxmlformats.org/officeDocument/2006/relationships/hyperlink" Target="javascript:void(0);" TargetMode="External"/><Relationship Id="rId28" Type="http://schemas.openxmlformats.org/officeDocument/2006/relationships/hyperlink" Target="javascript:void(0);" TargetMode="External"/><Relationship Id="rId10" Type="http://schemas.openxmlformats.org/officeDocument/2006/relationships/hyperlink" Target="javascript:void(0);" TargetMode="External"/><Relationship Id="rId19" Type="http://schemas.openxmlformats.org/officeDocument/2006/relationships/hyperlink" Target="javascript:void(0);" TargetMode="External"/><Relationship Id="rId31" Type="http://schemas.openxmlformats.org/officeDocument/2006/relationships/hyperlink" Target="javascript:void(0);" TargetMode="External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javascript:void(0);" TargetMode="External"/><Relationship Id="rId14" Type="http://schemas.openxmlformats.org/officeDocument/2006/relationships/hyperlink" Target="javascript:void(0);" TargetMode="External"/><Relationship Id="rId22" Type="http://schemas.openxmlformats.org/officeDocument/2006/relationships/hyperlink" Target="javascript:void(0);" TargetMode="External"/><Relationship Id="rId27" Type="http://schemas.openxmlformats.org/officeDocument/2006/relationships/hyperlink" Target="javascript:void(0);" TargetMode="External"/><Relationship Id="rId30" Type="http://schemas.openxmlformats.org/officeDocument/2006/relationships/hyperlink" Target="javascript:void(0);" TargetMode="External"/><Relationship Id="rId35" Type="http://schemas.openxmlformats.org/officeDocument/2006/relationships/comments" Target="../comments1.xml"/><Relationship Id="rId8" Type="http://schemas.openxmlformats.org/officeDocument/2006/relationships/hyperlink" Target="javascript:void(0);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void(0);" TargetMode="External"/><Relationship Id="rId18" Type="http://schemas.openxmlformats.org/officeDocument/2006/relationships/hyperlink" Target="javascript:void(0);" TargetMode="External"/><Relationship Id="rId26" Type="http://schemas.openxmlformats.org/officeDocument/2006/relationships/hyperlink" Target="javascript:void(0);" TargetMode="External"/><Relationship Id="rId3" Type="http://schemas.openxmlformats.org/officeDocument/2006/relationships/hyperlink" Target="javascript:void(0);" TargetMode="External"/><Relationship Id="rId21" Type="http://schemas.openxmlformats.org/officeDocument/2006/relationships/hyperlink" Target="javascript:void(0);" TargetMode="External"/><Relationship Id="rId34" Type="http://schemas.openxmlformats.org/officeDocument/2006/relationships/vmlDrawing" Target="../drawings/vmlDrawing2.vml"/><Relationship Id="rId7" Type="http://schemas.openxmlformats.org/officeDocument/2006/relationships/hyperlink" Target="javascript:void(0);" TargetMode="External"/><Relationship Id="rId12" Type="http://schemas.openxmlformats.org/officeDocument/2006/relationships/hyperlink" Target="javascript:void(0);" TargetMode="External"/><Relationship Id="rId17" Type="http://schemas.openxmlformats.org/officeDocument/2006/relationships/hyperlink" Target="javascript:void(0);" TargetMode="External"/><Relationship Id="rId25" Type="http://schemas.openxmlformats.org/officeDocument/2006/relationships/hyperlink" Target="javascript:void(0);" TargetMode="External"/><Relationship Id="rId33" Type="http://schemas.openxmlformats.org/officeDocument/2006/relationships/drawing" Target="../drawings/drawing2.xml"/><Relationship Id="rId2" Type="http://schemas.openxmlformats.org/officeDocument/2006/relationships/hyperlink" Target="javascript:void(0);" TargetMode="External"/><Relationship Id="rId16" Type="http://schemas.openxmlformats.org/officeDocument/2006/relationships/hyperlink" Target="javascript:void(0);" TargetMode="External"/><Relationship Id="rId20" Type="http://schemas.openxmlformats.org/officeDocument/2006/relationships/hyperlink" Target="javascript:void(0);" TargetMode="External"/><Relationship Id="rId29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11" Type="http://schemas.openxmlformats.org/officeDocument/2006/relationships/hyperlink" Target="javascript:void(0);" TargetMode="External"/><Relationship Id="rId24" Type="http://schemas.openxmlformats.org/officeDocument/2006/relationships/hyperlink" Target="javascript:void(0);" TargetMode="External"/><Relationship Id="rId32" Type="http://schemas.openxmlformats.org/officeDocument/2006/relationships/printerSettings" Target="../printerSettings/printerSettings2.bin"/><Relationship Id="rId5" Type="http://schemas.openxmlformats.org/officeDocument/2006/relationships/hyperlink" Target="javascript:void(0);" TargetMode="External"/><Relationship Id="rId15" Type="http://schemas.openxmlformats.org/officeDocument/2006/relationships/hyperlink" Target="javascript:void(0);" TargetMode="External"/><Relationship Id="rId23" Type="http://schemas.openxmlformats.org/officeDocument/2006/relationships/hyperlink" Target="javascript:void(0);" TargetMode="External"/><Relationship Id="rId28" Type="http://schemas.openxmlformats.org/officeDocument/2006/relationships/hyperlink" Target="javascript:void(0);" TargetMode="External"/><Relationship Id="rId10" Type="http://schemas.openxmlformats.org/officeDocument/2006/relationships/hyperlink" Target="javascript:void(0);" TargetMode="External"/><Relationship Id="rId19" Type="http://schemas.openxmlformats.org/officeDocument/2006/relationships/hyperlink" Target="javascript:void(0);" TargetMode="External"/><Relationship Id="rId31" Type="http://schemas.openxmlformats.org/officeDocument/2006/relationships/hyperlink" Target="javascript:void(0);" TargetMode="External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javascript:void(0);" TargetMode="External"/><Relationship Id="rId14" Type="http://schemas.openxmlformats.org/officeDocument/2006/relationships/hyperlink" Target="javascript:void(0);" TargetMode="External"/><Relationship Id="rId22" Type="http://schemas.openxmlformats.org/officeDocument/2006/relationships/hyperlink" Target="javascript:void(0);" TargetMode="External"/><Relationship Id="rId27" Type="http://schemas.openxmlformats.org/officeDocument/2006/relationships/hyperlink" Target="javascript:void(0);" TargetMode="External"/><Relationship Id="rId30" Type="http://schemas.openxmlformats.org/officeDocument/2006/relationships/hyperlink" Target="javascript:void(0);" TargetMode="External"/><Relationship Id="rId35" Type="http://schemas.openxmlformats.org/officeDocument/2006/relationships/comments" Target="../comments2.xml"/><Relationship Id="rId8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0"/>
  <sheetViews>
    <sheetView view="pageBreakPreview" topLeftCell="A31" zoomScaleNormal="100" zoomScaleSheetLayoutView="100" workbookViewId="0">
      <selection activeCell="E3" sqref="E3"/>
    </sheetView>
  </sheetViews>
  <sheetFormatPr baseColWidth="10" defaultRowHeight="15" x14ac:dyDescent="0.25"/>
  <cols>
    <col min="1" max="1" width="37.28515625" customWidth="1"/>
    <col min="2" max="2" width="65.42578125" customWidth="1"/>
    <col min="3" max="3" width="17" customWidth="1"/>
    <col min="4" max="4" width="15.28515625" customWidth="1"/>
    <col min="5" max="5" width="35.42578125" customWidth="1"/>
    <col min="6" max="6" width="15.28515625" customWidth="1"/>
    <col min="7" max="7" width="36" customWidth="1"/>
    <col min="8" max="8" width="28.5703125" customWidth="1"/>
    <col min="9" max="9" width="28.42578125" customWidth="1"/>
    <col min="10" max="10" width="22" customWidth="1"/>
    <col min="11" max="11" width="24.85546875" customWidth="1"/>
    <col min="12" max="12" width="28.140625" customWidth="1"/>
    <col min="13" max="13" width="37.85546875" customWidth="1"/>
  </cols>
  <sheetData>
    <row r="1" spans="1:1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48.75" customHeight="1" x14ac:dyDescent="0.25">
      <c r="B5" s="42" t="s">
        <v>159</v>
      </c>
      <c r="C5" s="42"/>
      <c r="D5" s="42"/>
      <c r="E5" s="42"/>
    </row>
    <row r="6" spans="1:13" ht="63" x14ac:dyDescent="0.25">
      <c r="A6" s="23" t="s">
        <v>0</v>
      </c>
      <c r="B6" s="23" t="s">
        <v>1</v>
      </c>
      <c r="C6" s="23" t="s">
        <v>2</v>
      </c>
      <c r="D6" s="23" t="s">
        <v>3</v>
      </c>
      <c r="E6" s="23" t="s">
        <v>4</v>
      </c>
      <c r="F6" s="23" t="s">
        <v>5</v>
      </c>
      <c r="G6" s="23" t="s">
        <v>6</v>
      </c>
      <c r="H6" s="23" t="s">
        <v>7</v>
      </c>
      <c r="I6" s="23" t="s">
        <v>8</v>
      </c>
      <c r="J6" s="23" t="s">
        <v>9</v>
      </c>
      <c r="K6" s="23" t="s">
        <v>10</v>
      </c>
      <c r="L6" s="23" t="s">
        <v>11</v>
      </c>
      <c r="M6" s="23" t="s">
        <v>12</v>
      </c>
    </row>
    <row r="7" spans="1:13" ht="67.5" customHeight="1" x14ac:dyDescent="0.25">
      <c r="A7" s="24" t="s">
        <v>13</v>
      </c>
      <c r="B7" s="25" t="s">
        <v>14</v>
      </c>
      <c r="C7" s="24" t="s">
        <v>15</v>
      </c>
      <c r="D7" s="25" t="s">
        <v>16</v>
      </c>
      <c r="E7" s="25" t="s">
        <v>17</v>
      </c>
      <c r="F7" s="25" t="s">
        <v>18</v>
      </c>
      <c r="G7" s="25" t="s">
        <v>160</v>
      </c>
      <c r="H7" s="24" t="s">
        <v>19</v>
      </c>
      <c r="I7" s="24" t="s">
        <v>20</v>
      </c>
      <c r="J7" s="25">
        <v>1</v>
      </c>
      <c r="K7" s="26">
        <v>150922.82999999999</v>
      </c>
      <c r="L7" s="27" t="s">
        <v>21</v>
      </c>
      <c r="M7" s="2">
        <v>45140.543055555558</v>
      </c>
    </row>
    <row r="8" spans="1:13" ht="76.5" customHeight="1" x14ac:dyDescent="0.25">
      <c r="A8" s="24" t="s">
        <v>22</v>
      </c>
      <c r="B8" s="25" t="s">
        <v>23</v>
      </c>
      <c r="C8" s="24" t="s">
        <v>15</v>
      </c>
      <c r="D8" s="25" t="s">
        <v>16</v>
      </c>
      <c r="E8" s="25" t="s">
        <v>17</v>
      </c>
      <c r="F8" s="25" t="s">
        <v>18</v>
      </c>
      <c r="G8" s="25" t="s">
        <v>161</v>
      </c>
      <c r="H8" s="24" t="s">
        <v>24</v>
      </c>
      <c r="I8" s="24" t="s">
        <v>20</v>
      </c>
      <c r="J8" s="25">
        <v>1</v>
      </c>
      <c r="K8" s="26">
        <v>44699.65</v>
      </c>
      <c r="L8" s="27" t="s">
        <v>21</v>
      </c>
      <c r="M8" s="2">
        <v>45140.543055555558</v>
      </c>
    </row>
    <row r="9" spans="1:13" ht="56.25" customHeight="1" x14ac:dyDescent="0.25">
      <c r="A9" s="26" t="s">
        <v>25</v>
      </c>
      <c r="B9" s="26" t="s">
        <v>26</v>
      </c>
      <c r="C9" s="26" t="s">
        <v>27</v>
      </c>
      <c r="D9" s="26" t="s">
        <v>16</v>
      </c>
      <c r="E9" s="26" t="s">
        <v>17</v>
      </c>
      <c r="F9" s="26" t="s">
        <v>18</v>
      </c>
      <c r="G9" s="26" t="s">
        <v>28</v>
      </c>
      <c r="H9" s="26" t="s">
        <v>19</v>
      </c>
      <c r="I9" s="26" t="s">
        <v>29</v>
      </c>
      <c r="J9" s="25">
        <v>1</v>
      </c>
      <c r="K9" s="26">
        <v>168150</v>
      </c>
      <c r="L9" s="26" t="s">
        <v>30</v>
      </c>
      <c r="M9" s="3">
        <v>45142.50264259259</v>
      </c>
    </row>
    <row r="10" spans="1:13" ht="53.25" customHeight="1" x14ac:dyDescent="0.25">
      <c r="A10" s="28" t="s">
        <v>31</v>
      </c>
      <c r="B10" s="28" t="s">
        <v>32</v>
      </c>
      <c r="C10" s="26" t="s">
        <v>27</v>
      </c>
      <c r="D10" s="28" t="s">
        <v>16</v>
      </c>
      <c r="E10" s="28" t="s">
        <v>17</v>
      </c>
      <c r="F10" s="28" t="s">
        <v>18</v>
      </c>
      <c r="G10" s="28" t="s">
        <v>28</v>
      </c>
      <c r="H10" s="26" t="s">
        <v>33</v>
      </c>
      <c r="I10" s="26" t="s">
        <v>29</v>
      </c>
      <c r="J10" s="25">
        <v>1</v>
      </c>
      <c r="K10" s="26">
        <v>9428.2000000000007</v>
      </c>
      <c r="L10" s="26" t="s">
        <v>30</v>
      </c>
      <c r="M10" s="2">
        <v>45142.503019560187</v>
      </c>
    </row>
    <row r="11" spans="1:13" ht="62.25" customHeight="1" x14ac:dyDescent="0.25">
      <c r="A11" s="26" t="s">
        <v>34</v>
      </c>
      <c r="B11" s="26" t="s">
        <v>26</v>
      </c>
      <c r="C11" s="26" t="s">
        <v>27</v>
      </c>
      <c r="D11" s="26" t="s">
        <v>16</v>
      </c>
      <c r="E11" s="26" t="s">
        <v>17</v>
      </c>
      <c r="F11" s="26" t="s">
        <v>18</v>
      </c>
      <c r="G11" s="26" t="s">
        <v>28</v>
      </c>
      <c r="H11" s="26" t="s">
        <v>19</v>
      </c>
      <c r="I11" s="26" t="s">
        <v>29</v>
      </c>
      <c r="J11" s="25">
        <v>1</v>
      </c>
      <c r="K11" s="26">
        <v>168150</v>
      </c>
      <c r="L11" s="26" t="s">
        <v>30</v>
      </c>
      <c r="M11" s="3">
        <v>45142.503338622686</v>
      </c>
    </row>
    <row r="12" spans="1:13" ht="74.25" customHeight="1" x14ac:dyDescent="0.25">
      <c r="A12" s="28" t="s">
        <v>35</v>
      </c>
      <c r="B12" s="28" t="s">
        <v>36</v>
      </c>
      <c r="C12" s="26" t="s">
        <v>16</v>
      </c>
      <c r="D12" s="28" t="s">
        <v>27</v>
      </c>
      <c r="E12" s="28" t="s">
        <v>17</v>
      </c>
      <c r="F12" s="28" t="s">
        <v>18</v>
      </c>
      <c r="G12" s="28" t="s">
        <v>37</v>
      </c>
      <c r="H12" s="28" t="s">
        <v>38</v>
      </c>
      <c r="I12" s="28" t="s">
        <v>29</v>
      </c>
      <c r="J12" s="25">
        <v>1</v>
      </c>
      <c r="K12" s="28">
        <v>55259</v>
      </c>
      <c r="L12" s="28" t="s">
        <v>39</v>
      </c>
      <c r="M12" s="2">
        <v>45142.541689155092</v>
      </c>
    </row>
    <row r="13" spans="1:13" ht="44.25" customHeight="1" x14ac:dyDescent="0.25">
      <c r="A13" s="26" t="s">
        <v>40</v>
      </c>
      <c r="B13" s="26" t="s">
        <v>41</v>
      </c>
      <c r="C13" s="26" t="s">
        <v>16</v>
      </c>
      <c r="D13" s="26" t="s">
        <v>16</v>
      </c>
      <c r="E13" s="26" t="s">
        <v>17</v>
      </c>
      <c r="F13" s="26" t="s">
        <v>18</v>
      </c>
      <c r="G13" s="26" t="s">
        <v>42</v>
      </c>
      <c r="H13" s="26" t="s">
        <v>43</v>
      </c>
      <c r="I13" s="28" t="s">
        <v>29</v>
      </c>
      <c r="J13" s="25">
        <v>1</v>
      </c>
      <c r="K13" s="26">
        <v>17995</v>
      </c>
      <c r="L13" s="28" t="s">
        <v>21</v>
      </c>
      <c r="M13" s="3">
        <v>45142.583721759256</v>
      </c>
    </row>
    <row r="14" spans="1:13" ht="45.75" customHeight="1" x14ac:dyDescent="0.25">
      <c r="A14" s="28" t="s">
        <v>44</v>
      </c>
      <c r="B14" s="28" t="s">
        <v>45</v>
      </c>
      <c r="C14" s="28" t="s">
        <v>16</v>
      </c>
      <c r="D14" s="28" t="s">
        <v>16</v>
      </c>
      <c r="E14" s="28" t="s">
        <v>17</v>
      </c>
      <c r="F14" s="28" t="s">
        <v>18</v>
      </c>
      <c r="G14" s="28" t="s">
        <v>46</v>
      </c>
      <c r="H14" s="26" t="s">
        <v>47</v>
      </c>
      <c r="I14" s="29" t="s">
        <v>48</v>
      </c>
      <c r="J14" s="25">
        <v>1</v>
      </c>
      <c r="K14" s="26">
        <v>12270.02</v>
      </c>
      <c r="L14" s="28" t="s">
        <v>49</v>
      </c>
      <c r="M14" s="3">
        <v>45145.408333333333</v>
      </c>
    </row>
    <row r="15" spans="1:13" ht="41.25" customHeight="1" x14ac:dyDescent="0.25">
      <c r="A15" s="26" t="s">
        <v>50</v>
      </c>
      <c r="B15" s="26" t="s">
        <v>51</v>
      </c>
      <c r="C15" s="28" t="s">
        <v>52</v>
      </c>
      <c r="D15" s="28" t="s">
        <v>16</v>
      </c>
      <c r="E15" s="28" t="s">
        <v>17</v>
      </c>
      <c r="F15" s="28" t="s">
        <v>18</v>
      </c>
      <c r="G15" s="28" t="s">
        <v>53</v>
      </c>
      <c r="H15" s="26" t="s">
        <v>54</v>
      </c>
      <c r="I15" s="28" t="s">
        <v>29</v>
      </c>
      <c r="J15" s="25">
        <v>1</v>
      </c>
      <c r="K15" s="28">
        <v>8850</v>
      </c>
      <c r="L15" s="28" t="s">
        <v>21</v>
      </c>
      <c r="M15" s="3">
        <v>45145.408333333333</v>
      </c>
    </row>
    <row r="16" spans="1:13" ht="36" customHeight="1" x14ac:dyDescent="0.25">
      <c r="A16" s="29" t="s">
        <v>55</v>
      </c>
      <c r="B16" s="29" t="s">
        <v>56</v>
      </c>
      <c r="C16" s="29" t="s">
        <v>16</v>
      </c>
      <c r="D16" s="29" t="s">
        <v>16</v>
      </c>
      <c r="E16" s="29" t="s">
        <v>17</v>
      </c>
      <c r="F16" s="29" t="s">
        <v>18</v>
      </c>
      <c r="G16" s="29" t="s">
        <v>57</v>
      </c>
      <c r="H16" s="26" t="s">
        <v>58</v>
      </c>
      <c r="I16" s="29" t="s">
        <v>48</v>
      </c>
      <c r="J16" s="30">
        <v>1</v>
      </c>
      <c r="K16" s="26">
        <v>10706.69</v>
      </c>
      <c r="L16" s="28" t="s">
        <v>49</v>
      </c>
      <c r="M16" s="2">
        <v>45145.645861539349</v>
      </c>
    </row>
    <row r="17" spans="1:13" ht="59.25" customHeight="1" x14ac:dyDescent="0.25">
      <c r="A17" s="28" t="s">
        <v>59</v>
      </c>
      <c r="B17" s="28" t="s">
        <v>60</v>
      </c>
      <c r="C17" s="28" t="s">
        <v>52</v>
      </c>
      <c r="D17" s="28" t="s">
        <v>16</v>
      </c>
      <c r="E17" s="28" t="s">
        <v>17</v>
      </c>
      <c r="F17" s="26" t="s">
        <v>18</v>
      </c>
      <c r="G17" s="28" t="s">
        <v>61</v>
      </c>
      <c r="H17" s="26" t="s">
        <v>62</v>
      </c>
      <c r="I17" s="28" t="s">
        <v>63</v>
      </c>
      <c r="J17" s="25">
        <v>1</v>
      </c>
      <c r="K17" s="26">
        <v>108335.28</v>
      </c>
      <c r="L17" s="28" t="s">
        <v>21</v>
      </c>
      <c r="M17" s="2">
        <v>45147.333333333336</v>
      </c>
    </row>
    <row r="18" spans="1:13" ht="40.5" customHeight="1" x14ac:dyDescent="0.25">
      <c r="A18" s="28" t="s">
        <v>64</v>
      </c>
      <c r="B18" s="28" t="s">
        <v>65</v>
      </c>
      <c r="C18" s="28" t="s">
        <v>27</v>
      </c>
      <c r="D18" s="28" t="s">
        <v>16</v>
      </c>
      <c r="E18" s="28" t="s">
        <v>17</v>
      </c>
      <c r="F18" s="28" t="s">
        <v>18</v>
      </c>
      <c r="G18" s="26" t="s">
        <v>66</v>
      </c>
      <c r="H18" s="28" t="s">
        <v>67</v>
      </c>
      <c r="I18" s="25" t="s">
        <v>68</v>
      </c>
      <c r="J18" s="25">
        <v>1</v>
      </c>
      <c r="K18" s="28">
        <v>44320</v>
      </c>
      <c r="L18" s="2" t="s">
        <v>69</v>
      </c>
      <c r="M18" s="2">
        <v>45148.626089201389</v>
      </c>
    </row>
    <row r="19" spans="1:13" ht="48.75" customHeight="1" x14ac:dyDescent="0.25">
      <c r="A19" s="28" t="s">
        <v>70</v>
      </c>
      <c r="B19" s="28" t="s">
        <v>71</v>
      </c>
      <c r="C19" s="28" t="s">
        <v>16</v>
      </c>
      <c r="D19" s="28" t="s">
        <v>16</v>
      </c>
      <c r="E19" s="28" t="s">
        <v>17</v>
      </c>
      <c r="F19" s="28" t="s">
        <v>18</v>
      </c>
      <c r="G19" s="26" t="s">
        <v>72</v>
      </c>
      <c r="H19" s="28" t="s">
        <v>73</v>
      </c>
      <c r="I19" s="25" t="s">
        <v>74</v>
      </c>
      <c r="J19" s="25">
        <v>1</v>
      </c>
      <c r="K19" s="28">
        <v>16520</v>
      </c>
      <c r="L19" s="2" t="s">
        <v>49</v>
      </c>
      <c r="M19" s="2">
        <v>45148.626089201389</v>
      </c>
    </row>
    <row r="20" spans="1:13" ht="74.25" customHeight="1" x14ac:dyDescent="0.25">
      <c r="A20" s="28" t="s">
        <v>75</v>
      </c>
      <c r="B20" s="28" t="s">
        <v>76</v>
      </c>
      <c r="C20" s="28" t="s">
        <v>27</v>
      </c>
      <c r="D20" s="28" t="s">
        <v>16</v>
      </c>
      <c r="E20" s="28" t="s">
        <v>17</v>
      </c>
      <c r="F20" s="28" t="s">
        <v>18</v>
      </c>
      <c r="G20" s="26" t="s">
        <v>77</v>
      </c>
      <c r="H20" s="28" t="s">
        <v>78</v>
      </c>
      <c r="I20" s="25" t="s">
        <v>29</v>
      </c>
      <c r="J20" s="25">
        <v>1</v>
      </c>
      <c r="K20" s="28">
        <v>121260.01</v>
      </c>
      <c r="L20" s="2" t="s">
        <v>79</v>
      </c>
      <c r="M20" s="2">
        <v>45153.368055555555</v>
      </c>
    </row>
    <row r="21" spans="1:13" ht="57.75" customHeight="1" x14ac:dyDescent="0.25">
      <c r="A21" s="28" t="s">
        <v>80</v>
      </c>
      <c r="B21" s="28" t="s">
        <v>81</v>
      </c>
      <c r="C21" s="28" t="s">
        <v>27</v>
      </c>
      <c r="D21" s="28" t="s">
        <v>16</v>
      </c>
      <c r="E21" s="28" t="s">
        <v>17</v>
      </c>
      <c r="F21" s="28" t="s">
        <v>18</v>
      </c>
      <c r="G21" s="26" t="s">
        <v>82</v>
      </c>
      <c r="H21" s="28" t="s">
        <v>83</v>
      </c>
      <c r="I21" s="25" t="s">
        <v>29</v>
      </c>
      <c r="J21" s="25">
        <v>1</v>
      </c>
      <c r="K21" s="28">
        <v>40120</v>
      </c>
      <c r="L21" s="2" t="s">
        <v>84</v>
      </c>
      <c r="M21" s="2">
        <v>45152.368055555555</v>
      </c>
    </row>
    <row r="22" spans="1:13" ht="82.5" customHeight="1" x14ac:dyDescent="0.25">
      <c r="A22" s="28" t="s">
        <v>85</v>
      </c>
      <c r="B22" s="28" t="s">
        <v>86</v>
      </c>
      <c r="C22" s="28" t="s">
        <v>16</v>
      </c>
      <c r="D22" s="28" t="s">
        <v>27</v>
      </c>
      <c r="E22" s="28" t="s">
        <v>17</v>
      </c>
      <c r="F22" s="28" t="s">
        <v>18</v>
      </c>
      <c r="G22" s="26" t="s">
        <v>87</v>
      </c>
      <c r="H22" s="28" t="s">
        <v>38</v>
      </c>
      <c r="I22" s="25" t="s">
        <v>29</v>
      </c>
      <c r="J22" s="25">
        <v>1</v>
      </c>
      <c r="K22" s="28">
        <v>9251.2000000000007</v>
      </c>
      <c r="L22" s="2" t="s">
        <v>39</v>
      </c>
      <c r="M22" s="2">
        <v>45153.368055555555</v>
      </c>
    </row>
    <row r="23" spans="1:13" ht="60" customHeight="1" x14ac:dyDescent="0.25">
      <c r="A23" s="28" t="s">
        <v>88</v>
      </c>
      <c r="B23" s="28" t="s">
        <v>89</v>
      </c>
      <c r="C23" s="28" t="s">
        <v>16</v>
      </c>
      <c r="D23" s="28" t="s">
        <v>27</v>
      </c>
      <c r="E23" s="28" t="s">
        <v>17</v>
      </c>
      <c r="F23" s="26" t="s">
        <v>18</v>
      </c>
      <c r="G23" s="28" t="s">
        <v>37</v>
      </c>
      <c r="H23" s="25" t="s">
        <v>38</v>
      </c>
      <c r="I23" s="25" t="s">
        <v>90</v>
      </c>
      <c r="J23" s="25">
        <v>1</v>
      </c>
      <c r="K23" s="28">
        <v>73679.199999999997</v>
      </c>
      <c r="L23" s="2" t="s">
        <v>39</v>
      </c>
      <c r="M23" s="2">
        <v>73679.199999999997</v>
      </c>
    </row>
    <row r="24" spans="1:13" ht="81" customHeight="1" x14ac:dyDescent="0.25">
      <c r="A24" s="28" t="s">
        <v>75</v>
      </c>
      <c r="B24" s="28" t="s">
        <v>76</v>
      </c>
      <c r="C24" s="28" t="s">
        <v>27</v>
      </c>
      <c r="D24" s="28" t="s">
        <v>16</v>
      </c>
      <c r="E24" s="28" t="s">
        <v>17</v>
      </c>
      <c r="F24" s="26" t="s">
        <v>18</v>
      </c>
      <c r="G24" s="28" t="s">
        <v>92</v>
      </c>
      <c r="H24" s="25" t="s">
        <v>78</v>
      </c>
      <c r="I24" s="25" t="s">
        <v>90</v>
      </c>
      <c r="J24" s="25">
        <v>1</v>
      </c>
      <c r="K24" s="28">
        <v>121260.01</v>
      </c>
      <c r="L24" s="28" t="s">
        <v>21</v>
      </c>
      <c r="M24" s="2">
        <v>121260.01</v>
      </c>
    </row>
    <row r="25" spans="1:13" ht="76.5" customHeight="1" x14ac:dyDescent="0.25">
      <c r="A25" s="28" t="s">
        <v>93</v>
      </c>
      <c r="B25" s="28" t="s">
        <v>94</v>
      </c>
      <c r="C25" s="28" t="s">
        <v>27</v>
      </c>
      <c r="D25" s="28" t="s">
        <v>16</v>
      </c>
      <c r="E25" s="28" t="s">
        <v>17</v>
      </c>
      <c r="F25" s="26" t="s">
        <v>18</v>
      </c>
      <c r="G25" s="28" t="s">
        <v>37</v>
      </c>
      <c r="H25" s="25" t="s">
        <v>38</v>
      </c>
      <c r="I25" s="25" t="s">
        <v>90</v>
      </c>
      <c r="J25" s="25">
        <v>1</v>
      </c>
      <c r="K25" s="28">
        <v>73679.199999999997</v>
      </c>
      <c r="L25" s="2" t="s">
        <v>95</v>
      </c>
      <c r="M25" s="2">
        <v>73679.199999999997</v>
      </c>
    </row>
    <row r="26" spans="1:13" ht="60" customHeight="1" x14ac:dyDescent="0.25">
      <c r="A26" s="28" t="s">
        <v>96</v>
      </c>
      <c r="B26" s="28" t="s">
        <v>97</v>
      </c>
      <c r="C26" s="28" t="s">
        <v>16</v>
      </c>
      <c r="D26" s="28" t="s">
        <v>16</v>
      </c>
      <c r="E26" s="28" t="s">
        <v>17</v>
      </c>
      <c r="F26" s="26" t="s">
        <v>18</v>
      </c>
      <c r="G26" s="28" t="s">
        <v>98</v>
      </c>
      <c r="H26" s="25" t="s">
        <v>99</v>
      </c>
      <c r="I26" s="25" t="s">
        <v>90</v>
      </c>
      <c r="J26" s="25">
        <v>1</v>
      </c>
      <c r="K26" s="28">
        <v>180000</v>
      </c>
      <c r="L26" s="2" t="s">
        <v>49</v>
      </c>
      <c r="M26" s="2">
        <v>180000</v>
      </c>
    </row>
    <row r="27" spans="1:13" ht="45" x14ac:dyDescent="0.25">
      <c r="A27" s="28" t="s">
        <v>104</v>
      </c>
      <c r="B27" s="28" t="s">
        <v>105</v>
      </c>
      <c r="C27" s="28" t="s">
        <v>15</v>
      </c>
      <c r="D27" s="28" t="s">
        <v>16</v>
      </c>
      <c r="E27" s="28" t="s">
        <v>17</v>
      </c>
      <c r="F27" s="26" t="s">
        <v>18</v>
      </c>
      <c r="G27" s="28" t="s">
        <v>106</v>
      </c>
      <c r="H27" s="25" t="s">
        <v>107</v>
      </c>
      <c r="I27" s="25" t="s">
        <v>90</v>
      </c>
      <c r="J27" s="25">
        <v>1</v>
      </c>
      <c r="K27" s="28">
        <v>67850</v>
      </c>
      <c r="L27" s="2" t="s">
        <v>95</v>
      </c>
      <c r="M27" s="2">
        <v>67850</v>
      </c>
    </row>
    <row r="28" spans="1:13" ht="63.75" customHeight="1" x14ac:dyDescent="0.25">
      <c r="A28" s="28" t="s">
        <v>108</v>
      </c>
      <c r="B28" s="28" t="s">
        <v>109</v>
      </c>
      <c r="C28" s="28" t="s">
        <v>15</v>
      </c>
      <c r="D28" s="28" t="s">
        <v>16</v>
      </c>
      <c r="E28" s="28" t="s">
        <v>17</v>
      </c>
      <c r="F28" s="26" t="s">
        <v>18</v>
      </c>
      <c r="G28" s="28" t="s">
        <v>37</v>
      </c>
      <c r="H28" s="25" t="s">
        <v>110</v>
      </c>
      <c r="I28" s="25" t="s">
        <v>90</v>
      </c>
      <c r="J28" s="25">
        <v>1</v>
      </c>
      <c r="K28" s="28">
        <v>126850</v>
      </c>
      <c r="L28" s="31" t="s">
        <v>21</v>
      </c>
      <c r="M28" s="2">
        <v>126850</v>
      </c>
    </row>
    <row r="29" spans="1:13" ht="60" customHeight="1" x14ac:dyDescent="0.25">
      <c r="A29" s="31" t="s">
        <v>114</v>
      </c>
      <c r="B29" s="28" t="s">
        <v>115</v>
      </c>
      <c r="C29" s="32" t="s">
        <v>27</v>
      </c>
      <c r="D29" s="31" t="s">
        <v>16</v>
      </c>
      <c r="E29" s="31" t="s">
        <v>17</v>
      </c>
      <c r="F29" s="31" t="s">
        <v>18</v>
      </c>
      <c r="G29" s="31" t="s">
        <v>116</v>
      </c>
      <c r="H29" s="31" t="s">
        <v>117</v>
      </c>
      <c r="I29" s="31" t="s">
        <v>118</v>
      </c>
      <c r="J29" s="31">
        <v>1</v>
      </c>
      <c r="K29" s="28">
        <v>15762.7</v>
      </c>
      <c r="L29" s="31" t="s">
        <v>21</v>
      </c>
      <c r="M29" s="33">
        <v>45162.668094641202</v>
      </c>
    </row>
    <row r="30" spans="1:13" ht="60" customHeight="1" x14ac:dyDescent="0.25">
      <c r="A30" s="32" t="s">
        <v>119</v>
      </c>
      <c r="B30" s="28" t="s">
        <v>120</v>
      </c>
      <c r="C30" s="32" t="s">
        <v>27</v>
      </c>
      <c r="D30" s="32" t="s">
        <v>16</v>
      </c>
      <c r="E30" s="32" t="s">
        <v>17</v>
      </c>
      <c r="F30" s="32" t="s">
        <v>18</v>
      </c>
      <c r="G30" s="32" t="s">
        <v>98</v>
      </c>
      <c r="H30" s="31" t="s">
        <v>121</v>
      </c>
      <c r="I30" s="31" t="s">
        <v>90</v>
      </c>
      <c r="J30" s="32">
        <v>1</v>
      </c>
      <c r="K30" s="28">
        <v>35481.25</v>
      </c>
      <c r="L30" s="31" t="s">
        <v>21</v>
      </c>
      <c r="M30" s="34">
        <v>45163.625032638884</v>
      </c>
    </row>
    <row r="31" spans="1:13" ht="70.5" customHeight="1" x14ac:dyDescent="0.25">
      <c r="A31" s="31" t="s">
        <v>122</v>
      </c>
      <c r="B31" s="28" t="s">
        <v>123</v>
      </c>
      <c r="C31" s="31" t="s">
        <v>16</v>
      </c>
      <c r="D31" s="31" t="s">
        <v>16</v>
      </c>
      <c r="E31" s="31" t="s">
        <v>17</v>
      </c>
      <c r="F31" s="31" t="s">
        <v>18</v>
      </c>
      <c r="G31" s="31" t="s">
        <v>28</v>
      </c>
      <c r="H31" s="31" t="s">
        <v>73</v>
      </c>
      <c r="I31" s="31" t="s">
        <v>48</v>
      </c>
      <c r="J31" s="31">
        <v>1</v>
      </c>
      <c r="K31" s="28">
        <v>6608</v>
      </c>
      <c r="L31" s="31" t="s">
        <v>49</v>
      </c>
      <c r="M31" s="33">
        <v>45163.646550347221</v>
      </c>
    </row>
    <row r="32" spans="1:13" ht="96" customHeight="1" x14ac:dyDescent="0.25">
      <c r="A32" s="32" t="s">
        <v>124</v>
      </c>
      <c r="B32" s="28" t="s">
        <v>125</v>
      </c>
      <c r="C32" s="32" t="s">
        <v>16</v>
      </c>
      <c r="D32" s="32" t="s">
        <v>16</v>
      </c>
      <c r="E32" s="32" t="s">
        <v>17</v>
      </c>
      <c r="F32" s="32" t="s">
        <v>18</v>
      </c>
      <c r="G32" s="32" t="s">
        <v>126</v>
      </c>
      <c r="H32" s="31" t="s">
        <v>127</v>
      </c>
      <c r="I32" s="31" t="s">
        <v>118</v>
      </c>
      <c r="J32" s="32">
        <v>1</v>
      </c>
      <c r="K32" s="28">
        <v>140000</v>
      </c>
      <c r="L32" s="32" t="s">
        <v>21</v>
      </c>
      <c r="M32" s="34">
        <v>45167.424939467594</v>
      </c>
    </row>
    <row r="33" spans="1:13" ht="76.5" customHeight="1" x14ac:dyDescent="0.25">
      <c r="A33" s="32" t="s">
        <v>162</v>
      </c>
      <c r="B33" s="28" t="s">
        <v>163</v>
      </c>
      <c r="C33" s="31" t="s">
        <v>16</v>
      </c>
      <c r="D33" s="31" t="s">
        <v>16</v>
      </c>
      <c r="E33" s="31" t="s">
        <v>17</v>
      </c>
      <c r="F33" s="32" t="s">
        <v>18</v>
      </c>
      <c r="G33" s="31" t="s">
        <v>126</v>
      </c>
      <c r="H33" s="31" t="s">
        <v>164</v>
      </c>
      <c r="I33" s="31" t="s">
        <v>48</v>
      </c>
      <c r="J33" s="31">
        <v>1</v>
      </c>
      <c r="K33" s="28">
        <v>472236</v>
      </c>
      <c r="L33" s="31" t="s">
        <v>49</v>
      </c>
      <c r="M33" s="33">
        <v>45167.524368090279</v>
      </c>
    </row>
    <row r="34" spans="1:13" ht="61.5" customHeight="1" x14ac:dyDescent="0.25">
      <c r="A34" s="32" t="s">
        <v>128</v>
      </c>
      <c r="B34" s="28" t="s">
        <v>129</v>
      </c>
      <c r="C34" s="32" t="s">
        <v>27</v>
      </c>
      <c r="D34" s="32" t="s">
        <v>27</v>
      </c>
      <c r="E34" s="31" t="s">
        <v>17</v>
      </c>
      <c r="F34" s="32" t="s">
        <v>18</v>
      </c>
      <c r="G34" s="31" t="s">
        <v>131</v>
      </c>
      <c r="H34" s="31" t="s">
        <v>132</v>
      </c>
      <c r="I34" s="31" t="s">
        <v>90</v>
      </c>
      <c r="J34" s="32">
        <v>2</v>
      </c>
      <c r="K34" s="28">
        <v>147800</v>
      </c>
      <c r="L34" s="32" t="s">
        <v>21</v>
      </c>
      <c r="M34" s="34">
        <v>45167.627530983795</v>
      </c>
    </row>
    <row r="35" spans="1:13" ht="63.75" customHeight="1" x14ac:dyDescent="0.25">
      <c r="A35" s="32" t="s">
        <v>128</v>
      </c>
      <c r="B35" s="28" t="s">
        <v>129</v>
      </c>
      <c r="C35" s="32" t="s">
        <v>27</v>
      </c>
      <c r="D35" s="32" t="s">
        <v>16</v>
      </c>
      <c r="E35" s="31" t="s">
        <v>17</v>
      </c>
      <c r="F35" s="32" t="s">
        <v>18</v>
      </c>
      <c r="G35" s="31" t="s">
        <v>131</v>
      </c>
      <c r="H35" s="31" t="s">
        <v>133</v>
      </c>
      <c r="I35" s="31" t="s">
        <v>90</v>
      </c>
      <c r="J35" s="32">
        <v>2</v>
      </c>
      <c r="K35" s="28">
        <v>32199.72</v>
      </c>
      <c r="L35" s="32" t="s">
        <v>21</v>
      </c>
      <c r="M35" s="34">
        <v>45167.627530983795</v>
      </c>
    </row>
    <row r="36" spans="1:13" ht="68.25" customHeight="1" x14ac:dyDescent="0.25">
      <c r="A36" s="32" t="s">
        <v>134</v>
      </c>
      <c r="B36" s="28" t="s">
        <v>135</v>
      </c>
      <c r="C36" s="32" t="s">
        <v>16</v>
      </c>
      <c r="D36" s="32" t="s">
        <v>16</v>
      </c>
      <c r="E36" s="31" t="s">
        <v>17</v>
      </c>
      <c r="F36" s="32" t="s">
        <v>18</v>
      </c>
      <c r="G36" s="32" t="s">
        <v>136</v>
      </c>
      <c r="H36" s="31" t="s">
        <v>137</v>
      </c>
      <c r="I36" s="31" t="s">
        <v>48</v>
      </c>
      <c r="J36" s="32">
        <v>1</v>
      </c>
      <c r="K36" s="28">
        <v>40000</v>
      </c>
      <c r="L36" s="32" t="s">
        <v>49</v>
      </c>
      <c r="M36" s="34">
        <v>45168.615972222222</v>
      </c>
    </row>
    <row r="37" spans="1:13" ht="48.75" customHeight="1" x14ac:dyDescent="0.25">
      <c r="A37" s="32" t="s">
        <v>138</v>
      </c>
      <c r="B37" s="28" t="s">
        <v>139</v>
      </c>
      <c r="C37" s="32" t="s">
        <v>140</v>
      </c>
      <c r="D37" s="32" t="s">
        <v>16</v>
      </c>
      <c r="E37" s="31" t="s">
        <v>17</v>
      </c>
      <c r="F37" s="32" t="s">
        <v>18</v>
      </c>
      <c r="G37" s="32" t="s">
        <v>141</v>
      </c>
      <c r="H37" s="31" t="s">
        <v>142</v>
      </c>
      <c r="I37" s="31" t="s">
        <v>118</v>
      </c>
      <c r="J37" s="35">
        <v>1</v>
      </c>
      <c r="K37" s="28">
        <v>5519.57</v>
      </c>
      <c r="L37" s="36" t="s">
        <v>21</v>
      </c>
      <c r="M37" s="34">
        <v>45168.615972222222</v>
      </c>
    </row>
    <row r="38" spans="1:13" ht="90.75" customHeight="1" x14ac:dyDescent="0.25">
      <c r="A38" s="32" t="s">
        <v>147</v>
      </c>
      <c r="B38" s="28" t="s">
        <v>148</v>
      </c>
      <c r="C38" s="32" t="s">
        <v>140</v>
      </c>
      <c r="D38" s="32" t="s">
        <v>16</v>
      </c>
      <c r="E38" s="31" t="s">
        <v>17</v>
      </c>
      <c r="F38" s="32" t="s">
        <v>18</v>
      </c>
      <c r="G38" s="28" t="s">
        <v>149</v>
      </c>
      <c r="H38" s="31" t="s">
        <v>150</v>
      </c>
      <c r="I38" s="31" t="s">
        <v>90</v>
      </c>
      <c r="J38" s="35">
        <v>1</v>
      </c>
      <c r="K38" s="28">
        <v>75213.5</v>
      </c>
      <c r="L38" s="36" t="s">
        <v>21</v>
      </c>
      <c r="M38" s="34">
        <v>45169.401388888888</v>
      </c>
    </row>
    <row r="39" spans="1:13" s="1" customFormat="1" ht="24" customHeight="1" x14ac:dyDescent="0.25"/>
    <row r="40" spans="1:13" s="1" customFormat="1" ht="31.5" x14ac:dyDescent="0.35">
      <c r="J40" s="37" t="s">
        <v>151</v>
      </c>
      <c r="K40" s="38">
        <f>SUM(K7:K39)</f>
        <v>2600377.0299999998</v>
      </c>
    </row>
    <row r="41" spans="1:13" s="1" customFormat="1" x14ac:dyDescent="0.25"/>
    <row r="42" spans="1:13" s="1" customFormat="1" x14ac:dyDescent="0.25"/>
    <row r="43" spans="1:13" s="1" customFormat="1" x14ac:dyDescent="0.25"/>
    <row r="44" spans="1:13" s="1" customFormat="1" x14ac:dyDescent="0.25"/>
    <row r="45" spans="1:13" s="1" customFormat="1" x14ac:dyDescent="0.25"/>
    <row r="46" spans="1:13" s="1" customFormat="1" ht="18.75" x14ac:dyDescent="0.3">
      <c r="C46" s="43" t="s">
        <v>152</v>
      </c>
      <c r="D46" s="43"/>
      <c r="E46" s="43"/>
      <c r="F46" s="43"/>
      <c r="G46" s="39"/>
      <c r="H46" s="40" t="s">
        <v>153</v>
      </c>
    </row>
    <row r="47" spans="1:13" s="1" customFormat="1" ht="18.75" x14ac:dyDescent="0.3">
      <c r="C47" s="44" t="s">
        <v>154</v>
      </c>
      <c r="D47" s="44"/>
      <c r="E47" s="44"/>
      <c r="F47" s="44"/>
      <c r="G47" s="39"/>
      <c r="H47" s="41" t="s">
        <v>155</v>
      </c>
    </row>
    <row r="48" spans="1:13" s="1" customFormat="1" x14ac:dyDescent="0.25"/>
    <row r="49" s="1" customFormat="1" x14ac:dyDescent="0.25"/>
    <row r="50" s="1" customFormat="1" x14ac:dyDescent="0.25"/>
  </sheetData>
  <mergeCells count="3">
    <mergeCell ref="B5:E5"/>
    <mergeCell ref="C46:F46"/>
    <mergeCell ref="C47:F47"/>
  </mergeCells>
  <hyperlinks>
    <hyperlink ref="B7" r:id="rId1" display="javascript:void(0);"/>
    <hyperlink ref="A7" r:id="rId2" tooltip="DIGECOG-UC-CD-2023-0117" display="javascript:void(0);"/>
    <hyperlink ref="G7" r:id="rId3" display="javascript:void(0);"/>
    <hyperlink ref="A8" r:id="rId4" tooltip="DIGECOG-UC-CD-2023-0119" display="javascript:void(0);"/>
    <hyperlink ref="B8" r:id="rId5" display="javascript:void(0);"/>
    <hyperlink ref="G8" r:id="rId6" display="javascript:void(0);"/>
    <hyperlink ref="A17" r:id="rId7" tooltip="DIGECOG-UC-CD-2023-0095" display="javascript:void(0);"/>
    <hyperlink ref="B17" r:id="rId8" display="javascript:void(0);"/>
    <hyperlink ref="G17" r:id="rId9" display="javascript:void(0);"/>
    <hyperlink ref="A20" r:id="rId10" tooltip="DIGECOG-UC-CD-2023-0125" display="javascript:void(0);"/>
    <hyperlink ref="B20" r:id="rId11" display="javascript:void(0);"/>
    <hyperlink ref="A22" r:id="rId12" tooltip="DIGECOG-UC-CD-2023-0129" display="javascript:void(0);"/>
    <hyperlink ref="B22" r:id="rId13" display="javascript:void(0);"/>
    <hyperlink ref="A18" r:id="rId14" tooltip="DIGECOG-UC-CD-2023-0113" display="javascript:void(0);"/>
    <hyperlink ref="B18" r:id="rId15" display="javascript:void(0);"/>
    <hyperlink ref="G20" r:id="rId16" display="javascript:void(0);"/>
    <hyperlink ref="G22" r:id="rId17" display="javascript:void(0);"/>
    <hyperlink ref="G18" r:id="rId18" display="javascript:void(0);"/>
    <hyperlink ref="A33" r:id="rId19" tooltip="DIGECOG-CCC-PEPU-2023-0002" display="javascript:void(0);"/>
    <hyperlink ref="B33" r:id="rId20" display="javascript:void(0);"/>
    <hyperlink ref="A34" r:id="rId21" tooltip="DIGECOG-UC-CD-2023-0118" display="javascript:void(0);"/>
    <hyperlink ref="B34" r:id="rId22" display="javascript:void(0);"/>
    <hyperlink ref="G34" r:id="rId23" display="javascript:void(0);"/>
    <hyperlink ref="A35" r:id="rId24" tooltip="DIGECOG-UC-CD-2023-0118" display="javascript:void(0);"/>
    <hyperlink ref="B35" r:id="rId25" display="javascript:void(0);"/>
    <hyperlink ref="G35" r:id="rId26" display="javascript:void(0);"/>
    <hyperlink ref="A36" r:id="rId27" tooltip="DIGECOG-UC-CD-2023-0150" display="javascript:void(0);"/>
    <hyperlink ref="A37" r:id="rId28" tooltip="DIGECOG-UC-CD-2023-0153" display="javascript:void(0);"/>
    <hyperlink ref="A38" r:id="rId29" tooltip="DIGECOG-UC-CD-2023-0141" display="javascript:void(0);"/>
    <hyperlink ref="B38" r:id="rId30" display="javascript:void(0);"/>
    <hyperlink ref="G38" r:id="rId31" display="javascript:void(0);"/>
  </hyperlinks>
  <pageMargins left="1.8897637795275593" right="1.8897637795275593" top="1.7322834645669292" bottom="1.7322834645669292" header="1.8897637795275593" footer="1.7716535433070868"/>
  <pageSetup scale="16" fitToHeight="0" orientation="landscape" r:id="rId32"/>
  <drawing r:id="rId33"/>
  <legacyDrawing r:id="rId3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4"/>
  <sheetViews>
    <sheetView tabSelected="1" view="pageBreakPreview" topLeftCell="I11" zoomScaleNormal="100" zoomScaleSheetLayoutView="100" workbookViewId="0">
      <selection activeCell="L22" sqref="L22:L24"/>
    </sheetView>
  </sheetViews>
  <sheetFormatPr baseColWidth="10" defaultRowHeight="15" x14ac:dyDescent="0.25"/>
  <cols>
    <col min="1" max="1" width="51.140625" customWidth="1"/>
    <col min="2" max="2" width="101" customWidth="1"/>
    <col min="3" max="3" width="24.7109375" customWidth="1"/>
    <col min="4" max="4" width="22.42578125" customWidth="1"/>
    <col min="5" max="5" width="50.85546875" customWidth="1"/>
    <col min="6" max="6" width="24.85546875" customWidth="1"/>
    <col min="7" max="7" width="53.28515625" customWidth="1"/>
    <col min="8" max="8" width="50.42578125" customWidth="1"/>
    <col min="9" max="9" width="29.85546875" customWidth="1"/>
    <col min="10" max="10" width="30.28515625" customWidth="1"/>
    <col min="11" max="11" width="31.140625" customWidth="1"/>
    <col min="12" max="12" width="40" customWidth="1"/>
    <col min="13" max="13" width="35.42578125" customWidth="1"/>
  </cols>
  <sheetData>
    <row r="1" spans="1:1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4" customHeight="1" x14ac:dyDescent="0.25">
      <c r="A4" s="1"/>
      <c r="B4" s="20"/>
      <c r="C4" s="20"/>
      <c r="D4" s="20"/>
      <c r="E4" s="20"/>
      <c r="F4" s="1"/>
      <c r="G4" s="1"/>
      <c r="H4" s="1"/>
      <c r="I4" s="1"/>
      <c r="J4" s="1"/>
      <c r="K4" s="1"/>
      <c r="L4" s="1"/>
      <c r="M4" s="1"/>
    </row>
    <row r="5" spans="1:13" ht="48.75" customHeight="1" x14ac:dyDescent="0.3">
      <c r="B5" s="45" t="s">
        <v>158</v>
      </c>
      <c r="C5" s="45"/>
      <c r="D5" s="45"/>
      <c r="E5" s="45"/>
    </row>
    <row r="6" spans="1:13" ht="54" x14ac:dyDescent="0.25">
      <c r="A6" s="22" t="s">
        <v>0</v>
      </c>
      <c r="B6" s="22" t="s">
        <v>1</v>
      </c>
      <c r="C6" s="22" t="s">
        <v>2</v>
      </c>
      <c r="D6" s="22" t="s">
        <v>3</v>
      </c>
      <c r="E6" s="22" t="s">
        <v>4</v>
      </c>
      <c r="F6" s="22" t="s">
        <v>5</v>
      </c>
      <c r="G6" s="22" t="s">
        <v>6</v>
      </c>
      <c r="H6" s="22" t="s">
        <v>7</v>
      </c>
      <c r="I6" s="22" t="s">
        <v>8</v>
      </c>
      <c r="J6" s="22" t="s">
        <v>9</v>
      </c>
      <c r="K6" s="22" t="s">
        <v>10</v>
      </c>
      <c r="L6" s="22" t="s">
        <v>11</v>
      </c>
      <c r="M6" s="22" t="s">
        <v>12</v>
      </c>
    </row>
    <row r="7" spans="1:13" ht="67.5" customHeight="1" x14ac:dyDescent="0.25">
      <c r="A7" s="5" t="s">
        <v>13</v>
      </c>
      <c r="B7" s="6" t="s">
        <v>14</v>
      </c>
      <c r="C7" s="5" t="s">
        <v>15</v>
      </c>
      <c r="D7" s="6" t="s">
        <v>16</v>
      </c>
      <c r="E7" s="6" t="s">
        <v>17</v>
      </c>
      <c r="F7" s="6" t="s">
        <v>18</v>
      </c>
      <c r="G7" s="4" t="s">
        <v>106</v>
      </c>
      <c r="H7" s="5" t="s">
        <v>19</v>
      </c>
      <c r="I7" s="5" t="s">
        <v>20</v>
      </c>
      <c r="J7" s="6">
        <v>1</v>
      </c>
      <c r="K7" s="7">
        <v>150922.82999999999</v>
      </c>
      <c r="L7" s="8" t="s">
        <v>21</v>
      </c>
      <c r="M7" s="9">
        <v>45140.543055555558</v>
      </c>
    </row>
    <row r="8" spans="1:13" ht="76.5" customHeight="1" x14ac:dyDescent="0.25">
      <c r="A8" s="5" t="s">
        <v>22</v>
      </c>
      <c r="B8" s="6" t="s">
        <v>23</v>
      </c>
      <c r="C8" s="5" t="s">
        <v>15</v>
      </c>
      <c r="D8" s="6" t="s">
        <v>16</v>
      </c>
      <c r="E8" s="6" t="s">
        <v>17</v>
      </c>
      <c r="F8" s="6" t="s">
        <v>18</v>
      </c>
      <c r="G8" s="4" t="s">
        <v>157</v>
      </c>
      <c r="H8" s="5" t="s">
        <v>24</v>
      </c>
      <c r="I8" s="5" t="s">
        <v>20</v>
      </c>
      <c r="J8" s="6">
        <v>1</v>
      </c>
      <c r="K8" s="7">
        <v>44699.65</v>
      </c>
      <c r="L8" s="8" t="s">
        <v>21</v>
      </c>
      <c r="M8" s="9">
        <v>45140.543055555558</v>
      </c>
    </row>
    <row r="9" spans="1:13" ht="82.5" customHeight="1" x14ac:dyDescent="0.25">
      <c r="A9" s="7" t="s">
        <v>25</v>
      </c>
      <c r="B9" s="7" t="s">
        <v>26</v>
      </c>
      <c r="C9" s="7" t="s">
        <v>27</v>
      </c>
      <c r="D9" s="7" t="s">
        <v>16</v>
      </c>
      <c r="E9" s="7" t="s">
        <v>17</v>
      </c>
      <c r="F9" s="7" t="s">
        <v>18</v>
      </c>
      <c r="G9" s="7" t="s">
        <v>28</v>
      </c>
      <c r="H9" s="7" t="s">
        <v>19</v>
      </c>
      <c r="I9" s="7" t="s">
        <v>29</v>
      </c>
      <c r="J9" s="6">
        <v>1</v>
      </c>
      <c r="K9" s="7">
        <v>168150</v>
      </c>
      <c r="L9" s="7" t="s">
        <v>30</v>
      </c>
      <c r="M9" s="10">
        <v>45142.50264259259</v>
      </c>
    </row>
    <row r="10" spans="1:13" ht="84.75" customHeight="1" x14ac:dyDescent="0.25">
      <c r="A10" s="11" t="s">
        <v>31</v>
      </c>
      <c r="B10" s="11" t="s">
        <v>32</v>
      </c>
      <c r="C10" s="7" t="s">
        <v>27</v>
      </c>
      <c r="D10" s="11" t="s">
        <v>16</v>
      </c>
      <c r="E10" s="11" t="s">
        <v>17</v>
      </c>
      <c r="F10" s="11" t="s">
        <v>18</v>
      </c>
      <c r="G10" s="11" t="s">
        <v>28</v>
      </c>
      <c r="H10" s="7" t="s">
        <v>33</v>
      </c>
      <c r="I10" s="7" t="s">
        <v>29</v>
      </c>
      <c r="J10" s="6">
        <v>1</v>
      </c>
      <c r="K10" s="7">
        <v>9428.2000000000007</v>
      </c>
      <c r="L10" s="7" t="s">
        <v>30</v>
      </c>
      <c r="M10" s="9">
        <v>45142.503019560187</v>
      </c>
    </row>
    <row r="11" spans="1:13" ht="94.5" customHeight="1" x14ac:dyDescent="0.25">
      <c r="A11" s="7" t="s">
        <v>34</v>
      </c>
      <c r="B11" s="7" t="s">
        <v>26</v>
      </c>
      <c r="C11" s="7" t="s">
        <v>27</v>
      </c>
      <c r="D11" s="7" t="s">
        <v>16</v>
      </c>
      <c r="E11" s="7" t="s">
        <v>17</v>
      </c>
      <c r="F11" s="7" t="s">
        <v>18</v>
      </c>
      <c r="G11" s="7" t="s">
        <v>28</v>
      </c>
      <c r="H11" s="7" t="s">
        <v>19</v>
      </c>
      <c r="I11" s="7" t="s">
        <v>29</v>
      </c>
      <c r="J11" s="6">
        <v>1</v>
      </c>
      <c r="K11" s="7">
        <v>168150</v>
      </c>
      <c r="L11" s="7" t="s">
        <v>30</v>
      </c>
      <c r="M11" s="10">
        <v>45142.503338622686</v>
      </c>
    </row>
    <row r="12" spans="1:13" ht="102.75" customHeight="1" x14ac:dyDescent="0.25">
      <c r="A12" s="11" t="s">
        <v>35</v>
      </c>
      <c r="B12" s="11" t="s">
        <v>36</v>
      </c>
      <c r="C12" s="7" t="s">
        <v>16</v>
      </c>
      <c r="D12" s="11" t="s">
        <v>27</v>
      </c>
      <c r="E12" s="11" t="s">
        <v>17</v>
      </c>
      <c r="F12" s="11" t="s">
        <v>18</v>
      </c>
      <c r="G12" s="11" t="s">
        <v>37</v>
      </c>
      <c r="H12" s="11" t="s">
        <v>38</v>
      </c>
      <c r="I12" s="11" t="s">
        <v>29</v>
      </c>
      <c r="J12" s="6">
        <v>1</v>
      </c>
      <c r="K12" s="11">
        <v>55259</v>
      </c>
      <c r="L12" s="11" t="s">
        <v>39</v>
      </c>
      <c r="M12" s="9">
        <v>45142.541689155092</v>
      </c>
    </row>
    <row r="13" spans="1:13" ht="69" customHeight="1" x14ac:dyDescent="0.25">
      <c r="A13" s="7" t="s">
        <v>40</v>
      </c>
      <c r="B13" s="7" t="s">
        <v>41</v>
      </c>
      <c r="C13" s="7" t="s">
        <v>16</v>
      </c>
      <c r="D13" s="7" t="s">
        <v>16</v>
      </c>
      <c r="E13" s="7" t="s">
        <v>17</v>
      </c>
      <c r="F13" s="7" t="s">
        <v>18</v>
      </c>
      <c r="G13" s="7" t="s">
        <v>42</v>
      </c>
      <c r="H13" s="7" t="s">
        <v>43</v>
      </c>
      <c r="I13" s="11" t="s">
        <v>29</v>
      </c>
      <c r="J13" s="6">
        <v>1</v>
      </c>
      <c r="K13" s="7">
        <v>17995</v>
      </c>
      <c r="L13" s="11" t="s">
        <v>21</v>
      </c>
      <c r="M13" s="10">
        <v>45142.583721759256</v>
      </c>
    </row>
    <row r="14" spans="1:13" ht="41.25" customHeight="1" x14ac:dyDescent="0.25">
      <c r="A14" s="7" t="s">
        <v>50</v>
      </c>
      <c r="B14" s="7" t="s">
        <v>51</v>
      </c>
      <c r="C14" s="11" t="s">
        <v>52</v>
      </c>
      <c r="D14" s="11" t="s">
        <v>16</v>
      </c>
      <c r="E14" s="11" t="s">
        <v>17</v>
      </c>
      <c r="F14" s="11" t="s">
        <v>18</v>
      </c>
      <c r="G14" s="11" t="s">
        <v>53</v>
      </c>
      <c r="H14" s="7" t="s">
        <v>54</v>
      </c>
      <c r="I14" s="11" t="s">
        <v>29</v>
      </c>
      <c r="J14" s="6">
        <v>1</v>
      </c>
      <c r="K14" s="11">
        <v>8850</v>
      </c>
      <c r="L14" s="11" t="s">
        <v>21</v>
      </c>
      <c r="M14" s="10">
        <v>45145.408333333333</v>
      </c>
    </row>
    <row r="15" spans="1:13" ht="59.25" customHeight="1" x14ac:dyDescent="0.25">
      <c r="A15" s="11" t="s">
        <v>59</v>
      </c>
      <c r="B15" s="11" t="s">
        <v>60</v>
      </c>
      <c r="C15" s="11" t="s">
        <v>52</v>
      </c>
      <c r="D15" s="11" t="s">
        <v>16</v>
      </c>
      <c r="E15" s="11" t="s">
        <v>17</v>
      </c>
      <c r="F15" s="7" t="s">
        <v>18</v>
      </c>
      <c r="G15" s="11" t="s">
        <v>61</v>
      </c>
      <c r="H15" s="7" t="s">
        <v>62</v>
      </c>
      <c r="I15" s="11" t="s">
        <v>63</v>
      </c>
      <c r="J15" s="6">
        <v>1</v>
      </c>
      <c r="K15" s="7">
        <v>108335.28</v>
      </c>
      <c r="L15" s="11" t="s">
        <v>21</v>
      </c>
      <c r="M15" s="9">
        <v>45147.333333333336</v>
      </c>
    </row>
    <row r="16" spans="1:13" ht="64.5" customHeight="1" x14ac:dyDescent="0.25">
      <c r="A16" s="11" t="s">
        <v>64</v>
      </c>
      <c r="B16" s="11" t="s">
        <v>65</v>
      </c>
      <c r="C16" s="11" t="s">
        <v>27</v>
      </c>
      <c r="D16" s="11" t="s">
        <v>16</v>
      </c>
      <c r="E16" s="11" t="s">
        <v>17</v>
      </c>
      <c r="F16" s="11" t="s">
        <v>18</v>
      </c>
      <c r="G16" s="7" t="s">
        <v>66</v>
      </c>
      <c r="H16" s="11" t="s">
        <v>67</v>
      </c>
      <c r="I16" s="6" t="s">
        <v>68</v>
      </c>
      <c r="J16" s="6">
        <v>1</v>
      </c>
      <c r="K16" s="11">
        <v>44320</v>
      </c>
      <c r="L16" s="9" t="s">
        <v>69</v>
      </c>
      <c r="M16" s="9">
        <v>45148.626089201389</v>
      </c>
    </row>
    <row r="17" spans="1:13" ht="105" customHeight="1" x14ac:dyDescent="0.25">
      <c r="A17" s="11" t="s">
        <v>75</v>
      </c>
      <c r="B17" s="11" t="s">
        <v>76</v>
      </c>
      <c r="C17" s="11" t="s">
        <v>27</v>
      </c>
      <c r="D17" s="11" t="s">
        <v>16</v>
      </c>
      <c r="E17" s="11" t="s">
        <v>17</v>
      </c>
      <c r="F17" s="11" t="s">
        <v>18</v>
      </c>
      <c r="G17" s="7" t="s">
        <v>77</v>
      </c>
      <c r="H17" s="11" t="s">
        <v>78</v>
      </c>
      <c r="I17" s="6" t="s">
        <v>29</v>
      </c>
      <c r="J17" s="6">
        <v>1</v>
      </c>
      <c r="K17" s="11">
        <v>121260.01</v>
      </c>
      <c r="L17" s="9" t="s">
        <v>79</v>
      </c>
      <c r="M17" s="9">
        <v>45153.368055555555</v>
      </c>
    </row>
    <row r="18" spans="1:13" ht="66" customHeight="1" x14ac:dyDescent="0.25">
      <c r="A18" s="11" t="s">
        <v>80</v>
      </c>
      <c r="B18" s="11" t="s">
        <v>81</v>
      </c>
      <c r="C18" s="11" t="s">
        <v>27</v>
      </c>
      <c r="D18" s="11" t="s">
        <v>16</v>
      </c>
      <c r="E18" s="11" t="s">
        <v>17</v>
      </c>
      <c r="F18" s="11" t="s">
        <v>18</v>
      </c>
      <c r="G18" s="7" t="s">
        <v>82</v>
      </c>
      <c r="H18" s="11" t="s">
        <v>83</v>
      </c>
      <c r="I18" s="6" t="s">
        <v>29</v>
      </c>
      <c r="J18" s="6">
        <v>1</v>
      </c>
      <c r="K18" s="11">
        <v>40120</v>
      </c>
      <c r="L18" s="9" t="s">
        <v>84</v>
      </c>
      <c r="M18" s="9">
        <v>45152.368055555555</v>
      </c>
    </row>
    <row r="19" spans="1:13" ht="46.5" customHeight="1" x14ac:dyDescent="0.25">
      <c r="A19" s="11" t="s">
        <v>85</v>
      </c>
      <c r="B19" s="11" t="s">
        <v>86</v>
      </c>
      <c r="C19" s="11" t="s">
        <v>16</v>
      </c>
      <c r="D19" s="11" t="s">
        <v>27</v>
      </c>
      <c r="E19" s="11" t="s">
        <v>17</v>
      </c>
      <c r="F19" s="11" t="s">
        <v>18</v>
      </c>
      <c r="G19" s="7" t="s">
        <v>87</v>
      </c>
      <c r="H19" s="11" t="s">
        <v>38</v>
      </c>
      <c r="I19" s="6" t="s">
        <v>29</v>
      </c>
      <c r="J19" s="6">
        <v>1</v>
      </c>
      <c r="K19" s="11">
        <v>9251.2000000000007</v>
      </c>
      <c r="L19" s="9" t="s">
        <v>39</v>
      </c>
      <c r="M19" s="9">
        <v>45153.368055555555</v>
      </c>
    </row>
    <row r="20" spans="1:13" ht="40.5" x14ac:dyDescent="0.25">
      <c r="A20" s="11" t="s">
        <v>88</v>
      </c>
      <c r="B20" s="11" t="s">
        <v>89</v>
      </c>
      <c r="C20" s="11" t="s">
        <v>16</v>
      </c>
      <c r="D20" s="11" t="s">
        <v>27</v>
      </c>
      <c r="E20" s="11" t="s">
        <v>17</v>
      </c>
      <c r="F20" s="7" t="s">
        <v>18</v>
      </c>
      <c r="G20" s="11" t="s">
        <v>37</v>
      </c>
      <c r="H20" s="6" t="s">
        <v>38</v>
      </c>
      <c r="I20" s="6" t="s">
        <v>90</v>
      </c>
      <c r="J20" s="6">
        <v>1</v>
      </c>
      <c r="K20" s="11">
        <v>73679.199999999997</v>
      </c>
      <c r="L20" s="9" t="s">
        <v>39</v>
      </c>
      <c r="M20" s="9">
        <v>73679.199999999997</v>
      </c>
    </row>
    <row r="21" spans="1:13" ht="99.75" customHeight="1" x14ac:dyDescent="0.25">
      <c r="A21" s="11" t="s">
        <v>75</v>
      </c>
      <c r="B21" s="11" t="s">
        <v>76</v>
      </c>
      <c r="C21" s="11" t="s">
        <v>27</v>
      </c>
      <c r="D21" s="11" t="s">
        <v>16</v>
      </c>
      <c r="E21" s="11" t="s">
        <v>17</v>
      </c>
      <c r="F21" s="7" t="s">
        <v>18</v>
      </c>
      <c r="G21" s="11" t="s">
        <v>92</v>
      </c>
      <c r="H21" s="6" t="s">
        <v>78</v>
      </c>
      <c r="I21" s="6" t="s">
        <v>90</v>
      </c>
      <c r="J21" s="6">
        <v>1</v>
      </c>
      <c r="K21" s="11">
        <v>121260.01</v>
      </c>
      <c r="L21" s="11" t="s">
        <v>21</v>
      </c>
      <c r="M21" s="9">
        <v>121260.01</v>
      </c>
    </row>
    <row r="22" spans="1:13" ht="96.75" customHeight="1" x14ac:dyDescent="0.25">
      <c r="A22" s="11" t="s">
        <v>93</v>
      </c>
      <c r="B22" s="11" t="s">
        <v>94</v>
      </c>
      <c r="C22" s="11" t="s">
        <v>27</v>
      </c>
      <c r="D22" s="11" t="s">
        <v>16</v>
      </c>
      <c r="E22" s="11" t="s">
        <v>17</v>
      </c>
      <c r="F22" s="7" t="s">
        <v>18</v>
      </c>
      <c r="G22" s="11" t="s">
        <v>37</v>
      </c>
      <c r="H22" s="6" t="s">
        <v>38</v>
      </c>
      <c r="I22" s="6" t="s">
        <v>90</v>
      </c>
      <c r="J22" s="6">
        <v>1</v>
      </c>
      <c r="K22" s="11">
        <v>73679.199999999997</v>
      </c>
      <c r="L22" s="7" t="s">
        <v>30</v>
      </c>
      <c r="M22" s="9">
        <v>73679.199999999997</v>
      </c>
    </row>
    <row r="23" spans="1:13" ht="93.75" customHeight="1" x14ac:dyDescent="0.25">
      <c r="A23" s="11" t="s">
        <v>100</v>
      </c>
      <c r="B23" s="11" t="s">
        <v>101</v>
      </c>
      <c r="C23" s="11" t="s">
        <v>15</v>
      </c>
      <c r="D23" s="11" t="s">
        <v>16</v>
      </c>
      <c r="E23" s="11" t="s">
        <v>91</v>
      </c>
      <c r="F23" s="7" t="s">
        <v>18</v>
      </c>
      <c r="G23" s="11" t="s">
        <v>98</v>
      </c>
      <c r="H23" s="6" t="s">
        <v>102</v>
      </c>
      <c r="I23" s="6" t="s">
        <v>103</v>
      </c>
      <c r="J23" s="6">
        <v>1</v>
      </c>
      <c r="K23" s="11">
        <v>338900.66</v>
      </c>
      <c r="L23" s="7" t="s">
        <v>30</v>
      </c>
      <c r="M23" s="9">
        <v>338900.66</v>
      </c>
    </row>
    <row r="24" spans="1:13" ht="67.5" customHeight="1" x14ac:dyDescent="0.25">
      <c r="A24" s="11" t="s">
        <v>104</v>
      </c>
      <c r="B24" s="11" t="s">
        <v>105</v>
      </c>
      <c r="C24" s="11" t="s">
        <v>15</v>
      </c>
      <c r="D24" s="11" t="s">
        <v>16</v>
      </c>
      <c r="E24" s="11" t="s">
        <v>17</v>
      </c>
      <c r="F24" s="7" t="s">
        <v>18</v>
      </c>
      <c r="G24" s="11" t="s">
        <v>106</v>
      </c>
      <c r="H24" s="6" t="s">
        <v>107</v>
      </c>
      <c r="I24" s="6" t="s">
        <v>90</v>
      </c>
      <c r="J24" s="6">
        <v>1</v>
      </c>
      <c r="K24" s="11">
        <v>67850</v>
      </c>
      <c r="L24" s="7" t="s">
        <v>30</v>
      </c>
      <c r="M24" s="9">
        <v>67850</v>
      </c>
    </row>
    <row r="25" spans="1:13" ht="79.5" customHeight="1" x14ac:dyDescent="0.25">
      <c r="A25" s="11" t="s">
        <v>108</v>
      </c>
      <c r="B25" s="11" t="s">
        <v>109</v>
      </c>
      <c r="C25" s="11" t="s">
        <v>15</v>
      </c>
      <c r="D25" s="11" t="s">
        <v>16</v>
      </c>
      <c r="E25" s="11" t="s">
        <v>17</v>
      </c>
      <c r="F25" s="7" t="s">
        <v>18</v>
      </c>
      <c r="G25" s="11" t="s">
        <v>37</v>
      </c>
      <c r="H25" s="6" t="s">
        <v>110</v>
      </c>
      <c r="I25" s="6" t="s">
        <v>90</v>
      </c>
      <c r="J25" s="6">
        <v>1</v>
      </c>
      <c r="K25" s="11">
        <v>126850</v>
      </c>
      <c r="L25" s="5" t="s">
        <v>21</v>
      </c>
      <c r="M25" s="9">
        <v>126850</v>
      </c>
    </row>
    <row r="26" spans="1:13" ht="57.75" customHeight="1" x14ac:dyDescent="0.25">
      <c r="A26" s="11" t="s">
        <v>111</v>
      </c>
      <c r="B26" s="11" t="s">
        <v>112</v>
      </c>
      <c r="C26" s="11" t="s">
        <v>15</v>
      </c>
      <c r="D26" s="11" t="s">
        <v>16</v>
      </c>
      <c r="E26" s="11" t="s">
        <v>91</v>
      </c>
      <c r="F26" s="7" t="s">
        <v>18</v>
      </c>
      <c r="G26" s="11" t="s">
        <v>92</v>
      </c>
      <c r="H26" s="6" t="s">
        <v>113</v>
      </c>
      <c r="I26" s="6" t="s">
        <v>90</v>
      </c>
      <c r="J26" s="6">
        <v>1</v>
      </c>
      <c r="K26" s="11">
        <v>1300000.01</v>
      </c>
      <c r="L26" s="5" t="s">
        <v>21</v>
      </c>
      <c r="M26" s="9">
        <v>1300000.01</v>
      </c>
    </row>
    <row r="27" spans="1:13" ht="60" customHeight="1" x14ac:dyDescent="0.25">
      <c r="A27" s="5" t="s">
        <v>114</v>
      </c>
      <c r="B27" s="11" t="s">
        <v>115</v>
      </c>
      <c r="C27" s="6" t="s">
        <v>27</v>
      </c>
      <c r="D27" s="5" t="s">
        <v>16</v>
      </c>
      <c r="E27" s="5" t="s">
        <v>17</v>
      </c>
      <c r="F27" s="5" t="s">
        <v>18</v>
      </c>
      <c r="G27" s="5" t="s">
        <v>116</v>
      </c>
      <c r="H27" s="5" t="s">
        <v>117</v>
      </c>
      <c r="I27" s="5" t="s">
        <v>118</v>
      </c>
      <c r="J27" s="5">
        <v>1</v>
      </c>
      <c r="K27" s="11">
        <v>15762.7</v>
      </c>
      <c r="L27" s="5" t="s">
        <v>21</v>
      </c>
      <c r="M27" s="10">
        <v>45162.668094641202</v>
      </c>
    </row>
    <row r="28" spans="1:13" ht="60" customHeight="1" x14ac:dyDescent="0.25">
      <c r="A28" s="6" t="s">
        <v>119</v>
      </c>
      <c r="B28" s="11" t="s">
        <v>120</v>
      </c>
      <c r="C28" s="6" t="s">
        <v>27</v>
      </c>
      <c r="D28" s="6" t="s">
        <v>16</v>
      </c>
      <c r="E28" s="6" t="s">
        <v>17</v>
      </c>
      <c r="F28" s="6" t="s">
        <v>18</v>
      </c>
      <c r="G28" s="6" t="s">
        <v>98</v>
      </c>
      <c r="H28" s="5" t="s">
        <v>121</v>
      </c>
      <c r="I28" s="5" t="s">
        <v>90</v>
      </c>
      <c r="J28" s="6">
        <v>1</v>
      </c>
      <c r="K28" s="11">
        <v>35481.25</v>
      </c>
      <c r="L28" s="5" t="s">
        <v>21</v>
      </c>
      <c r="M28" s="9">
        <v>45163.625032638884</v>
      </c>
    </row>
    <row r="29" spans="1:13" ht="73.5" customHeight="1" x14ac:dyDescent="0.25">
      <c r="A29" s="6" t="s">
        <v>124</v>
      </c>
      <c r="B29" s="11" t="s">
        <v>125</v>
      </c>
      <c r="C29" s="6" t="s">
        <v>16</v>
      </c>
      <c r="D29" s="6" t="s">
        <v>16</v>
      </c>
      <c r="E29" s="6" t="s">
        <v>17</v>
      </c>
      <c r="F29" s="6" t="s">
        <v>18</v>
      </c>
      <c r="G29" s="6" t="s">
        <v>126</v>
      </c>
      <c r="H29" s="5" t="s">
        <v>127</v>
      </c>
      <c r="I29" s="5" t="s">
        <v>118</v>
      </c>
      <c r="J29" s="6">
        <v>1</v>
      </c>
      <c r="K29" s="11">
        <v>140000</v>
      </c>
      <c r="L29" s="6" t="s">
        <v>21</v>
      </c>
      <c r="M29" s="9">
        <v>45167.424939467594</v>
      </c>
    </row>
    <row r="30" spans="1:13" ht="61.5" customHeight="1" x14ac:dyDescent="0.25">
      <c r="A30" s="6" t="s">
        <v>128</v>
      </c>
      <c r="B30" s="11" t="s">
        <v>129</v>
      </c>
      <c r="C30" s="6" t="s">
        <v>27</v>
      </c>
      <c r="D30" s="6" t="s">
        <v>27</v>
      </c>
      <c r="E30" s="6" t="s">
        <v>130</v>
      </c>
      <c r="F30" s="6" t="s">
        <v>18</v>
      </c>
      <c r="G30" s="5" t="s">
        <v>131</v>
      </c>
      <c r="H30" s="5" t="s">
        <v>132</v>
      </c>
      <c r="I30" s="5" t="s">
        <v>90</v>
      </c>
      <c r="J30" s="6">
        <v>2</v>
      </c>
      <c r="K30" s="11">
        <v>147800</v>
      </c>
      <c r="L30" s="6" t="s">
        <v>21</v>
      </c>
      <c r="M30" s="9">
        <v>45167.627530983795</v>
      </c>
    </row>
    <row r="31" spans="1:13" ht="63.75" customHeight="1" x14ac:dyDescent="0.25">
      <c r="A31" s="6" t="s">
        <v>128</v>
      </c>
      <c r="B31" s="11" t="s">
        <v>129</v>
      </c>
      <c r="C31" s="6" t="s">
        <v>27</v>
      </c>
      <c r="D31" s="6" t="s">
        <v>16</v>
      </c>
      <c r="E31" s="6" t="s">
        <v>130</v>
      </c>
      <c r="F31" s="6" t="s">
        <v>18</v>
      </c>
      <c r="G31" s="5" t="s">
        <v>131</v>
      </c>
      <c r="H31" s="5" t="s">
        <v>133</v>
      </c>
      <c r="I31" s="5" t="s">
        <v>90</v>
      </c>
      <c r="J31" s="6">
        <v>2</v>
      </c>
      <c r="K31" s="11">
        <v>32199.72</v>
      </c>
      <c r="L31" s="6" t="s">
        <v>21</v>
      </c>
      <c r="M31" s="9">
        <v>45167.627530983795</v>
      </c>
    </row>
    <row r="32" spans="1:13" ht="48.75" customHeight="1" x14ac:dyDescent="0.25">
      <c r="A32" s="6" t="s">
        <v>138</v>
      </c>
      <c r="B32" s="11" t="s">
        <v>139</v>
      </c>
      <c r="C32" s="6" t="s">
        <v>140</v>
      </c>
      <c r="D32" s="6" t="s">
        <v>16</v>
      </c>
      <c r="E32" s="5" t="s">
        <v>17</v>
      </c>
      <c r="F32" s="6" t="s">
        <v>18</v>
      </c>
      <c r="G32" s="6" t="s">
        <v>141</v>
      </c>
      <c r="H32" s="5" t="s">
        <v>142</v>
      </c>
      <c r="I32" s="5" t="s">
        <v>118</v>
      </c>
      <c r="J32" s="12">
        <v>1</v>
      </c>
      <c r="K32" s="11">
        <v>5519.57</v>
      </c>
      <c r="L32" s="13" t="s">
        <v>21</v>
      </c>
      <c r="M32" s="9">
        <v>45168.615972222222</v>
      </c>
    </row>
    <row r="33" spans="1:13" ht="57.75" customHeight="1" x14ac:dyDescent="0.25">
      <c r="A33" s="6" t="s">
        <v>143</v>
      </c>
      <c r="B33" s="11" t="s">
        <v>144</v>
      </c>
      <c r="C33" s="6" t="s">
        <v>140</v>
      </c>
      <c r="D33" s="6" t="s">
        <v>16</v>
      </c>
      <c r="E33" s="6" t="s">
        <v>130</v>
      </c>
      <c r="F33" s="6" t="s">
        <v>18</v>
      </c>
      <c r="G33" s="6" t="s">
        <v>145</v>
      </c>
      <c r="H33" s="5" t="s">
        <v>146</v>
      </c>
      <c r="I33" s="5" t="s">
        <v>90</v>
      </c>
      <c r="J33" s="12">
        <v>1</v>
      </c>
      <c r="K33" s="11">
        <v>534569.5</v>
      </c>
      <c r="L33" s="13" t="s">
        <v>39</v>
      </c>
      <c r="M33" s="9">
        <v>45168.615972222222</v>
      </c>
    </row>
    <row r="34" spans="1:13" ht="66.75" customHeight="1" x14ac:dyDescent="0.25">
      <c r="A34" s="6" t="s">
        <v>147</v>
      </c>
      <c r="B34" s="11" t="s">
        <v>148</v>
      </c>
      <c r="C34" s="6" t="s">
        <v>140</v>
      </c>
      <c r="D34" s="6" t="s">
        <v>16</v>
      </c>
      <c r="E34" s="6" t="s">
        <v>130</v>
      </c>
      <c r="F34" s="6" t="s">
        <v>18</v>
      </c>
      <c r="G34" s="11" t="s">
        <v>149</v>
      </c>
      <c r="H34" s="5" t="s">
        <v>150</v>
      </c>
      <c r="I34" s="5" t="s">
        <v>90</v>
      </c>
      <c r="J34" s="12">
        <v>1</v>
      </c>
      <c r="K34" s="11">
        <v>75213.5</v>
      </c>
      <c r="L34" s="13" t="s">
        <v>21</v>
      </c>
      <c r="M34" s="9">
        <v>45169.401388888888</v>
      </c>
    </row>
    <row r="35" spans="1:13" s="1" customFormat="1" ht="24" customHeight="1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1:13" s="1" customFormat="1" ht="52.5" x14ac:dyDescent="0.4">
      <c r="A36" s="14"/>
      <c r="B36" s="14"/>
      <c r="C36" s="14"/>
      <c r="D36" s="14"/>
      <c r="E36" s="14"/>
      <c r="F36" s="14"/>
      <c r="G36" s="14"/>
      <c r="H36" s="14"/>
      <c r="I36" s="14"/>
      <c r="J36" s="21" t="s">
        <v>156</v>
      </c>
      <c r="K36" s="19">
        <f>SUM(K7:K35)</f>
        <v>4035506.49</v>
      </c>
      <c r="L36" s="17"/>
      <c r="M36" s="14"/>
    </row>
    <row r="37" spans="1:13" s="1" customFormat="1" ht="15.75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spans="1:13" s="1" customFormat="1" ht="15.75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</row>
    <row r="39" spans="1:13" s="1" customFormat="1" ht="15.75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</row>
    <row r="40" spans="1:13" s="1" customFormat="1" ht="26.25" x14ac:dyDescent="0.4">
      <c r="A40" s="14"/>
      <c r="B40" s="14"/>
      <c r="C40" s="46" t="s">
        <v>152</v>
      </c>
      <c r="D40" s="46"/>
      <c r="E40" s="46"/>
      <c r="F40" s="46"/>
      <c r="G40" s="15"/>
      <c r="H40" s="16" t="s">
        <v>153</v>
      </c>
      <c r="I40" s="17"/>
      <c r="J40" s="14"/>
      <c r="K40" s="14"/>
      <c r="L40" s="14"/>
      <c r="M40" s="14"/>
    </row>
    <row r="41" spans="1:13" s="1" customFormat="1" ht="26.25" x14ac:dyDescent="0.4">
      <c r="A41" s="14"/>
      <c r="B41" s="14"/>
      <c r="C41" s="47" t="s">
        <v>154</v>
      </c>
      <c r="D41" s="47"/>
      <c r="E41" s="47"/>
      <c r="F41" s="47"/>
      <c r="G41" s="15"/>
      <c r="H41" s="18" t="s">
        <v>155</v>
      </c>
      <c r="I41" s="17"/>
      <c r="J41" s="14"/>
      <c r="K41" s="14"/>
      <c r="L41" s="14"/>
      <c r="M41" s="14"/>
    </row>
    <row r="42" spans="1:13" s="1" customFormat="1" ht="15.75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</row>
    <row r="43" spans="1:13" s="1" customFormat="1" x14ac:dyDescent="0.25"/>
    <row r="44" spans="1:13" s="1" customFormat="1" x14ac:dyDescent="0.25"/>
  </sheetData>
  <mergeCells count="3">
    <mergeCell ref="B5:E5"/>
    <mergeCell ref="C40:F40"/>
    <mergeCell ref="C41:F41"/>
  </mergeCells>
  <hyperlinks>
    <hyperlink ref="B7" r:id="rId1" display="javascript:void(0);"/>
    <hyperlink ref="A7" r:id="rId2" tooltip="DIGECOG-UC-CD-2023-0117" display="javascript:void(0);"/>
    <hyperlink ref="A8" r:id="rId3" tooltip="DIGECOG-UC-CD-2023-0119" display="javascript:void(0);"/>
    <hyperlink ref="B8" r:id="rId4" display="javascript:void(0);"/>
    <hyperlink ref="A15" r:id="rId5" tooltip="DIGECOG-UC-CD-2023-0095" display="javascript:void(0);"/>
    <hyperlink ref="B15" r:id="rId6" display="javascript:void(0);"/>
    <hyperlink ref="G15" r:id="rId7" display="javascript:void(0);"/>
    <hyperlink ref="A17" r:id="rId8" tooltip="DIGECOG-UC-CD-2023-0125" display="javascript:void(0);"/>
    <hyperlink ref="B17" r:id="rId9" display="javascript:void(0);"/>
    <hyperlink ref="A19" r:id="rId10" tooltip="DIGECOG-UC-CD-2023-0129" display="javascript:void(0);"/>
    <hyperlink ref="B19" r:id="rId11" display="javascript:void(0);"/>
    <hyperlink ref="A16" r:id="rId12" tooltip="DIGECOG-UC-CD-2023-0113" display="javascript:void(0);"/>
    <hyperlink ref="B16" r:id="rId13" display="javascript:void(0);"/>
    <hyperlink ref="G17" r:id="rId14" display="javascript:void(0);"/>
    <hyperlink ref="G19" r:id="rId15" display="javascript:void(0);"/>
    <hyperlink ref="G16" r:id="rId16" display="javascript:void(0);"/>
    <hyperlink ref="A30" r:id="rId17" tooltip="DIGECOG-UC-CD-2023-0118" display="javascript:void(0);"/>
    <hyperlink ref="B30" r:id="rId18" display="javascript:void(0);"/>
    <hyperlink ref="G30" r:id="rId19" display="javascript:void(0);"/>
    <hyperlink ref="A31" r:id="rId20" tooltip="DIGECOG-UC-CD-2023-0118" display="javascript:void(0);"/>
    <hyperlink ref="B31" r:id="rId21" display="javascript:void(0);"/>
    <hyperlink ref="G31" r:id="rId22" display="javascript:void(0);"/>
    <hyperlink ref="A32" r:id="rId23" tooltip="DIGECOG-UC-CD-2023-0153" display="javascript:void(0);"/>
    <hyperlink ref="A33" r:id="rId24" tooltip="DIGECOG-DAF-CM-2023-0029" display="javascript:void(0);"/>
    <hyperlink ref="B33" r:id="rId25" display="javascript:void(0);"/>
    <hyperlink ref="G33" r:id="rId26" display="javascript:void(0);"/>
    <hyperlink ref="A34" r:id="rId27" tooltip="DIGECOG-UC-CD-2023-0141" display="javascript:void(0);"/>
    <hyperlink ref="B34" r:id="rId28" display="javascript:void(0);"/>
    <hyperlink ref="G34" r:id="rId29" display="javascript:void(0);"/>
    <hyperlink ref="G7" r:id="rId30" display="javascript:void(0);"/>
    <hyperlink ref="G8" r:id="rId31" display="javascript:void(0);"/>
  </hyperlinks>
  <pageMargins left="0.70866141732283472" right="0.70866141732283472" top="0.74803149606299213" bottom="0.74803149606299213" header="0.31496062992125984" footer="0.31496062992125984"/>
  <pageSetup scale="21" orientation="landscape" r:id="rId32"/>
  <drawing r:id="rId33"/>
  <legacyDrawing r:id="rId3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Compras por debajo del umbral</vt:lpstr>
      <vt:lpstr>Compras Mipymes Agosto 2023</vt:lpstr>
      <vt:lpstr>'Compras Mipymes Agosto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Yahaira Gregorio Rosario</dc:creator>
  <cp:lastModifiedBy>Yahaira Gregorio Rosario</cp:lastModifiedBy>
  <cp:lastPrinted>2023-09-01T15:03:35Z</cp:lastPrinted>
  <dcterms:created xsi:type="dcterms:W3CDTF">2023-08-31T14:50:22Z</dcterms:created>
  <dcterms:modified xsi:type="dcterms:W3CDTF">2023-09-05T12:53:46Z</dcterms:modified>
</cp:coreProperties>
</file>