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GENERAL\REFERENCIAS 2022\DOCUMENTOS PARA SUBIR 2022\SEPTIEMBRE\"/>
    </mc:Choice>
  </mc:AlternateContent>
  <bookViews>
    <workbookView xWindow="0" yWindow="0" windowWidth="28800" windowHeight="12225" activeTab="1"/>
  </bookViews>
  <sheets>
    <sheet name="Por de bajo del Umbral" sheetId="5" r:id="rId1"/>
    <sheet name="Mipymes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" i="4" l="1"/>
  <c r="L14" i="5" l="1"/>
  <c r="I14" i="5" l="1"/>
</calcChain>
</file>

<file path=xl/sharedStrings.xml><?xml version="1.0" encoding="utf-8"?>
<sst xmlns="http://schemas.openxmlformats.org/spreadsheetml/2006/main" count="249" uniqueCount="89">
  <si>
    <t>Sí</t>
  </si>
  <si>
    <t>No</t>
  </si>
  <si>
    <t>Compras por Debajo del Umbral</t>
  </si>
  <si>
    <t>Adjudicado</t>
  </si>
  <si>
    <t>Alimentos preparados y conservados</t>
  </si>
  <si>
    <t xml:space="preserve">Administrativo Financiero </t>
  </si>
  <si>
    <t>Aparatos electrodomésticos</t>
  </si>
  <si>
    <t>Comunicaciones</t>
  </si>
  <si>
    <t>Mipyme Mujer</t>
  </si>
  <si>
    <t>Grande</t>
  </si>
  <si>
    <t>MiPyme</t>
  </si>
  <si>
    <t>Referencia del Proceso</t>
  </si>
  <si>
    <t>Depto.</t>
  </si>
  <si>
    <t>Proceso de Compra</t>
  </si>
  <si>
    <t>Proceso de Compra Mypyme</t>
  </si>
  <si>
    <t>Proceso de Compra Mypyme Mujer</t>
  </si>
  <si>
    <t>Modalidad</t>
  </si>
  <si>
    <t>Estado del Procedimiento</t>
  </si>
  <si>
    <t>Descripción Rubro</t>
  </si>
  <si>
    <t>Cantidad de Contratos</t>
  </si>
  <si>
    <t>Monto Por Contratos</t>
  </si>
  <si>
    <t>Tipo de Empresa Adjudicada</t>
  </si>
  <si>
    <t>Fecha de Publicación</t>
  </si>
  <si>
    <t xml:space="preserve">Total </t>
  </si>
  <si>
    <t xml:space="preserve">Reyna Vilorio </t>
  </si>
  <si>
    <t xml:space="preserve">Enc. De la Unidad de Compras y Contrataciones </t>
  </si>
  <si>
    <t xml:space="preserve">Luis Dario Terrero  Méndez </t>
  </si>
  <si>
    <t xml:space="preserve">Enc. del Depto. Administrativo y Financiero </t>
  </si>
  <si>
    <t>Dirección General de Contabilidad  Gubernamental 
Depto. Administrativo y Financiero 
División de Compras y Contrataciones 
Reporte de Compras Por debajo del Umbral, septiembre  2022.</t>
  </si>
  <si>
    <t>Empresa Adjudicada</t>
  </si>
  <si>
    <t>Estado Del Contrato</t>
  </si>
  <si>
    <t>DIGECOG-UC-CD-2022-0088</t>
  </si>
  <si>
    <t>Adquisición de plantas artificiales interior /exterior para uso de la Institución</t>
  </si>
  <si>
    <t>Servicios de mantenimiento y reparaciones de construcciones e instalaciones</t>
  </si>
  <si>
    <t>Lola 5 Multiservices, SRL</t>
  </si>
  <si>
    <t>Activo</t>
  </si>
  <si>
    <t>DIGECOG-UC-CD-2022-0089</t>
  </si>
  <si>
    <t xml:space="preserve">Analisis de la informacion financiera </t>
  </si>
  <si>
    <t>Impresión y Encuadernación del Estado de Recaudación de las Rentas (ERIR) correspondiente al corte del 1er semestre 2022, para ser remitido a otras Instituciones, así como también a las diferentes ár</t>
  </si>
  <si>
    <t>Servicios de reproducción</t>
  </si>
  <si>
    <t>Grupo Astro, SRL</t>
  </si>
  <si>
    <t>DIGECOG-UC-CD-2022-0090</t>
  </si>
  <si>
    <t xml:space="preserve">Refrigerio para comité de responsabilidad social que visitarán Casa de Acogida de Envejecientes </t>
  </si>
  <si>
    <t>Productos de panadería</t>
  </si>
  <si>
    <t>Catering 2000, SRL</t>
  </si>
  <si>
    <t>DIGECOG-UC-CD-2022-0091</t>
  </si>
  <si>
    <t>Adquisición de comestible para uso en la institución. Dirigido a MiPymes</t>
  </si>
  <si>
    <t>Chocolates, azúcares, edulcorantes y productos de confitería</t>
  </si>
  <si>
    <t>Alimentary Land JAGD, SRL. RD$17,016.00 
Prolimdes Comercial, SRL.RD$7,394.00</t>
  </si>
  <si>
    <t>DIGECOG-UC-CD-2022-0092</t>
  </si>
  <si>
    <t xml:space="preserve">Adquisición material de limpieza para uso en la Institución dirigido a MIPYMES. </t>
  </si>
  <si>
    <t>Suministros de aseo y limpieza</t>
  </si>
  <si>
    <t xml:space="preserve">Lufisa Comercial, SRL. RD$10,466.00
Garena, SRL.RD$27,400.00
Inversiones Conques, SRL. RD$29,193.00
Comercial Yaelys, SRL. RD$28,615.00
</t>
  </si>
  <si>
    <t>DIGECOG-UC-CD-2022-0093</t>
  </si>
  <si>
    <t xml:space="preserve">Direccion General </t>
  </si>
  <si>
    <t xml:space="preserve">Adquisición  de licuadora para uso en la Institución </t>
  </si>
  <si>
    <t>Ramirez &amp; Mojica Envoy Pack Courier Express, SRL</t>
  </si>
  <si>
    <t>DIGECOG-UC-CD-2022-0094</t>
  </si>
  <si>
    <t>Refrigerio para lanzamiento proyecto Cultura de Servicio, Experiencia Clientes en la Institución</t>
  </si>
  <si>
    <t>DIGECOG-UC-CD-2022-0095</t>
  </si>
  <si>
    <t>Capacitación metatrainer para el lanzamiento del proyecto de Cultura de Servicio en la Institución</t>
  </si>
  <si>
    <t>Formación profesional</t>
  </si>
  <si>
    <t>Vivian  De Marchena Gonzalez</t>
  </si>
  <si>
    <t>DIGECOG-UC-CD-2022-0096</t>
  </si>
  <si>
    <t>Planificacion y Desarrollo</t>
  </si>
  <si>
    <t>Impresión del Plan Estratégico Institucional y Metodología de los Costos</t>
  </si>
  <si>
    <t>Dirección General de Contabilidad  Gubernamental 
Depto. Administrativo y Financiero 
División de Compras y Contrataciones 
Reporte de Compras Mipymes, septiembre  2022.</t>
  </si>
  <si>
    <t>DIGECOG-DAF-CM-2022-0045</t>
  </si>
  <si>
    <t>Adquisición de Café y Azúcar para uso en la Institución. Dirigido a MIPYME.</t>
  </si>
  <si>
    <t>Compras Menores</t>
  </si>
  <si>
    <t>Suministros Guipak, SRL</t>
  </si>
  <si>
    <t>Cerrado</t>
  </si>
  <si>
    <t>DIGECOG-DAF-CM-2022-0046</t>
  </si>
  <si>
    <t>Adquisición de tóner para uso en la institución dirigido a MIPYMES.</t>
  </si>
  <si>
    <t>Galen Office Supply, SRL.RD$388,303.00
Compu-Office Dominicana, SRL. RD$167,888.00</t>
  </si>
  <si>
    <t>DIGECOG-DAF-CM-2022-0049</t>
  </si>
  <si>
    <t>Adquisición de equipo de  aire  acondicionado de 5 toneladas   para ser utilizado  en el Depto.  de Comunicaciones de esta Institución</t>
  </si>
  <si>
    <t>Victor García Aire Acondicionado, SRL</t>
  </si>
  <si>
    <t>DIGECOG-DAF-CM-2022-0050</t>
  </si>
  <si>
    <t>Almuerzos y cenas para el personal de la Institución. Dirigido a MIPYME</t>
  </si>
  <si>
    <t>The Clasic Gourmet H&amp;A, SRL</t>
  </si>
  <si>
    <t>DIGECOG-DAF-CM-2022-0052</t>
  </si>
  <si>
    <t xml:space="preserve">Procesamiento Contable </t>
  </si>
  <si>
    <t>Refrigerio para entrenamientos del Sistema de Contabilidad Gubernamental en el SIGEF</t>
  </si>
  <si>
    <t>Cantabria Brand Representative, SRL</t>
  </si>
  <si>
    <t>Monto</t>
  </si>
  <si>
    <t>DIGECOG-DAF-CM-2022-0053</t>
  </si>
  <si>
    <t>Adquisición de material gastable  para uso en la institución dirigido a MIPYMES.</t>
  </si>
  <si>
    <t>Maxibodegas Eop Del Caribe, SRL. RD$164,955.39 
Papelería &amp; Servicios Múltiples Yefel, SRL.RD$58,164.64
Comercial 2MB, SRL. RD$26,548.86
Universum Servicios Múltiples, SRL.RD$6,287.04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</si>
</sst>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[$-10816]dd/mm/yyyy\ hh:mm:ss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8"/>
      <color theme="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0" borderId="0"/>
  </cellStyleXfs>
  <cellXfs count="44">
    <xf numFmtId="0" fontId="0" fillId="0" borderId="0" xfId="0"/>
    <xf numFmtId="0" fontId="0" fillId="0" borderId="0" xfId="0" applyAlignment="1"/>
    <xf numFmtId="0" fontId="4" fillId="0" borderId="0" xfId="0" applyFont="1"/>
    <xf numFmtId="164" fontId="4" fillId="0" borderId="2" xfId="0" applyNumberFormat="1" applyFont="1" applyBorder="1" applyAlignment="1"/>
    <xf numFmtId="0" fontId="3" fillId="3" borderId="1" xfId="2" applyFont="1" applyFill="1" applyBorder="1" applyAlignment="1" applyProtection="1">
      <alignment horizontal="center" vertical="center" wrapText="1" readingOrder="1"/>
      <protection locked="0"/>
    </xf>
    <xf numFmtId="0" fontId="3" fillId="3" borderId="1" xfId="2" applyFont="1" applyFill="1" applyBorder="1" applyAlignment="1" applyProtection="1">
      <alignment horizontal="left" vertical="center" wrapText="1" readingOrder="1"/>
      <protection locked="0"/>
    </xf>
    <xf numFmtId="0" fontId="3" fillId="3" borderId="1" xfId="2" applyFont="1" applyFill="1" applyBorder="1" applyAlignment="1" applyProtection="1">
      <alignment vertical="center" wrapText="1" readingOrder="1"/>
      <protection locked="0"/>
    </xf>
    <xf numFmtId="164" fontId="3" fillId="3" borderId="1" xfId="1" applyFont="1" applyFill="1" applyBorder="1" applyAlignment="1" applyProtection="1">
      <alignment horizontal="center" vertical="center" wrapText="1" readingOrder="1"/>
      <protection locked="0"/>
    </xf>
    <xf numFmtId="165" fontId="3" fillId="3" borderId="1" xfId="2" applyNumberFormat="1" applyFont="1" applyFill="1" applyBorder="1" applyAlignment="1" applyProtection="1">
      <alignment horizontal="center" vertical="center" wrapText="1" readingOrder="1"/>
      <protection locked="0"/>
    </xf>
    <xf numFmtId="0" fontId="3" fillId="4" borderId="1" xfId="2" applyFont="1" applyFill="1" applyBorder="1" applyAlignment="1" applyProtection="1">
      <alignment horizontal="center" vertical="center" wrapText="1" readingOrder="1"/>
      <protection locked="0"/>
    </xf>
    <xf numFmtId="0" fontId="3" fillId="4" borderId="1" xfId="2" applyFont="1" applyFill="1" applyBorder="1" applyAlignment="1" applyProtection="1">
      <alignment horizontal="left" vertical="center" wrapText="1" readingOrder="1"/>
      <protection locked="0"/>
    </xf>
    <xf numFmtId="0" fontId="3" fillId="4" borderId="1" xfId="2" applyFont="1" applyFill="1" applyBorder="1" applyAlignment="1" applyProtection="1">
      <alignment vertical="center" wrapText="1" readingOrder="1"/>
      <protection locked="0"/>
    </xf>
    <xf numFmtId="164" fontId="3" fillId="4" borderId="1" xfId="1" applyFont="1" applyFill="1" applyBorder="1" applyAlignment="1" applyProtection="1">
      <alignment horizontal="center" vertical="center" wrapText="1" readingOrder="1"/>
      <protection locked="0"/>
    </xf>
    <xf numFmtId="165" fontId="3" fillId="4" borderId="1" xfId="2" applyNumberFormat="1" applyFont="1" applyFill="1" applyBorder="1" applyAlignment="1" applyProtection="1">
      <alignment horizontal="center" vertical="center" wrapText="1" readingOrder="1"/>
      <protection locked="0"/>
    </xf>
    <xf numFmtId="0" fontId="3" fillId="4" borderId="3" xfId="2" applyFont="1" applyFill="1" applyBorder="1" applyAlignment="1" applyProtection="1">
      <alignment horizontal="center" vertical="center" wrapText="1" readingOrder="1"/>
      <protection locked="0"/>
    </xf>
    <xf numFmtId="164" fontId="3" fillId="4" borderId="3" xfId="1" applyFont="1" applyFill="1" applyBorder="1" applyAlignment="1" applyProtection="1">
      <alignment horizontal="center" vertical="center" wrapText="1" readingOrder="1"/>
      <protection locked="0"/>
    </xf>
    <xf numFmtId="0" fontId="2" fillId="5" borderId="9" xfId="0" applyFont="1" applyFill="1" applyBorder="1" applyAlignment="1">
      <alignment horizontal="center"/>
    </xf>
    <xf numFmtId="164" fontId="2" fillId="5" borderId="2" xfId="0" applyNumberFormat="1" applyFont="1" applyFill="1" applyBorder="1"/>
    <xf numFmtId="164" fontId="4" fillId="0" borderId="0" xfId="0" applyNumberFormat="1" applyFont="1" applyBorder="1"/>
    <xf numFmtId="0" fontId="3" fillId="3" borderId="3" xfId="2" applyFont="1" applyFill="1" applyBorder="1" applyAlignment="1" applyProtection="1">
      <alignment horizontal="center" vertical="center" wrapText="1" readingOrder="1"/>
      <protection locked="0"/>
    </xf>
    <xf numFmtId="164" fontId="3" fillId="3" borderId="3" xfId="1" applyFont="1" applyFill="1" applyBorder="1" applyAlignment="1" applyProtection="1">
      <alignment horizontal="center" vertical="center" wrapText="1" readingOrder="1"/>
      <protection locked="0"/>
    </xf>
    <xf numFmtId="0" fontId="7" fillId="2" borderId="10" xfId="0" applyFont="1" applyFill="1" applyBorder="1" applyAlignment="1" applyProtection="1">
      <alignment horizontal="center" vertical="center" wrapText="1" readingOrder="1"/>
      <protection locked="0"/>
    </xf>
    <xf numFmtId="0" fontId="7" fillId="2" borderId="10" xfId="0" applyFont="1" applyFill="1" applyBorder="1" applyAlignment="1" applyProtection="1">
      <alignment vertical="center" wrapText="1" readingOrder="1"/>
      <protection locked="0"/>
    </xf>
    <xf numFmtId="0" fontId="7" fillId="2" borderId="10" xfId="0" applyFont="1" applyFill="1" applyBorder="1" applyAlignment="1" applyProtection="1">
      <alignment horizontal="left" vertical="center" wrapText="1" readingOrder="1"/>
      <protection locked="0"/>
    </xf>
    <xf numFmtId="164" fontId="7" fillId="2" borderId="10" xfId="1" applyFont="1" applyFill="1" applyBorder="1" applyAlignment="1" applyProtection="1">
      <alignment vertical="center" wrapText="1" readingOrder="1"/>
      <protection locked="0"/>
    </xf>
    <xf numFmtId="0" fontId="7" fillId="2" borderId="1" xfId="0" applyFont="1" applyFill="1" applyBorder="1" applyAlignment="1" applyProtection="1">
      <alignment horizontal="center" vertical="center" wrapText="1" readingOrder="1"/>
      <protection locked="0"/>
    </xf>
    <xf numFmtId="0" fontId="7" fillId="2" borderId="1" xfId="0" applyFont="1" applyFill="1" applyBorder="1" applyAlignment="1" applyProtection="1">
      <alignment vertical="center" wrapText="1" readingOrder="1"/>
      <protection locked="0"/>
    </xf>
    <xf numFmtId="0" fontId="7" fillId="2" borderId="1" xfId="0" applyFont="1" applyFill="1" applyBorder="1" applyAlignment="1" applyProtection="1">
      <alignment horizontal="left" vertical="center" wrapText="1" readingOrder="1"/>
      <protection locked="0"/>
    </xf>
    <xf numFmtId="164" fontId="7" fillId="2" borderId="1" xfId="1" applyFont="1" applyFill="1" applyBorder="1" applyAlignment="1" applyProtection="1">
      <alignment horizontal="center" vertical="center" wrapText="1" readingOrder="1"/>
      <protection locked="0"/>
    </xf>
    <xf numFmtId="164" fontId="7" fillId="2" borderId="1" xfId="1" applyFont="1" applyFill="1" applyBorder="1" applyAlignment="1" applyProtection="1">
      <alignment vertical="center" wrapText="1" readingOrder="1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695325</xdr:colOff>
      <xdr:row>2</xdr:row>
      <xdr:rowOff>0</xdr:rowOff>
    </xdr:from>
    <xdr:to>
      <xdr:col>2</xdr:col>
      <xdr:colOff>1276350</xdr:colOff>
      <xdr:row>2</xdr:row>
      <xdr:rowOff>847725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B4441B-D625-477E-82BE-143EA5A49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90500"/>
          <a:ext cx="16383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1</xdr:row>
      <xdr:rowOff>152400</xdr:rowOff>
    </xdr:from>
    <xdr:to>
      <xdr:col>2</xdr:col>
      <xdr:colOff>657225</xdr:colOff>
      <xdr:row>2</xdr:row>
      <xdr:rowOff>809625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A8AF65B-4BED-4473-BE9D-092AB726A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0" y="342900"/>
          <a:ext cx="16383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workbookViewId="0">
      <selection activeCell="I8" sqref="I8"/>
    </sheetView>
  </sheetViews>
  <sheetFormatPr baseColWidth="10" defaultRowHeight="15" x14ac:dyDescent="0.25"/>
  <cols>
    <col min="1" max="1" width="21.85546875" customWidth="1"/>
    <col min="2" max="2" width="15.85546875" customWidth="1"/>
    <col min="3" max="3" width="47.140625" customWidth="1"/>
    <col min="6" max="6" width="21.140625" customWidth="1"/>
    <col min="7" max="7" width="13.5703125" customWidth="1"/>
    <col min="8" max="8" width="22.7109375" hidden="1" customWidth="1"/>
    <col min="9" max="9" width="15.85546875" style="1" bestFit="1" customWidth="1"/>
    <col min="10" max="10" width="10.7109375" customWidth="1"/>
    <col min="11" max="11" width="15.140625" bestFit="1" customWidth="1"/>
    <col min="14" max="14" width="15.140625" bestFit="1" customWidth="1"/>
  </cols>
  <sheetData>
    <row r="1" spans="1:14" ht="15.75" thickBot="1" x14ac:dyDescent="0.3"/>
    <row r="2" spans="1:14" ht="15" customHeight="1" x14ac:dyDescent="0.25">
      <c r="A2" s="30" t="s">
        <v>28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2"/>
    </row>
    <row r="3" spans="1:14" ht="74.25" customHeight="1" thickBot="1" x14ac:dyDescent="0.3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5"/>
    </row>
    <row r="4" spans="1:14" ht="45" x14ac:dyDescent="0.25">
      <c r="A4" s="21" t="s">
        <v>11</v>
      </c>
      <c r="B4" s="21" t="s">
        <v>12</v>
      </c>
      <c r="C4" s="22" t="s">
        <v>13</v>
      </c>
      <c r="D4" s="21" t="s">
        <v>14</v>
      </c>
      <c r="E4" s="21" t="s">
        <v>15</v>
      </c>
      <c r="F4" s="23" t="s">
        <v>16</v>
      </c>
      <c r="G4" s="23" t="s">
        <v>17</v>
      </c>
      <c r="H4" s="23" t="s">
        <v>18</v>
      </c>
      <c r="I4" s="21" t="s">
        <v>29</v>
      </c>
      <c r="J4" s="21" t="s">
        <v>30</v>
      </c>
      <c r="K4" s="21" t="s">
        <v>19</v>
      </c>
      <c r="L4" s="24" t="s">
        <v>20</v>
      </c>
      <c r="M4" s="23" t="s">
        <v>21</v>
      </c>
      <c r="N4" s="21" t="s">
        <v>22</v>
      </c>
    </row>
    <row r="5" spans="1:14" ht="39.950000000000003" customHeight="1" x14ac:dyDescent="0.25">
      <c r="A5" s="4" t="s">
        <v>31</v>
      </c>
      <c r="B5" s="5" t="s">
        <v>5</v>
      </c>
      <c r="C5" s="6" t="s">
        <v>32</v>
      </c>
      <c r="D5" s="4" t="s">
        <v>1</v>
      </c>
      <c r="E5" s="4" t="s">
        <v>1</v>
      </c>
      <c r="F5" s="5" t="s">
        <v>2</v>
      </c>
      <c r="G5" s="5" t="s">
        <v>3</v>
      </c>
      <c r="H5" s="4" t="s">
        <v>33</v>
      </c>
      <c r="I5" s="6" t="s">
        <v>34</v>
      </c>
      <c r="J5" s="4" t="s">
        <v>35</v>
      </c>
      <c r="K5" s="4">
        <v>1</v>
      </c>
      <c r="L5" s="7">
        <v>42675</v>
      </c>
      <c r="M5" s="4" t="s">
        <v>8</v>
      </c>
      <c r="N5" s="8">
        <v>44805.646452280089</v>
      </c>
    </row>
    <row r="6" spans="1:14" ht="45" x14ac:dyDescent="0.25">
      <c r="A6" s="4" t="s">
        <v>36</v>
      </c>
      <c r="B6" s="5" t="s">
        <v>37</v>
      </c>
      <c r="C6" s="6" t="s">
        <v>38</v>
      </c>
      <c r="D6" s="4" t="s">
        <v>1</v>
      </c>
      <c r="E6" s="4" t="s">
        <v>1</v>
      </c>
      <c r="F6" s="5" t="s">
        <v>2</v>
      </c>
      <c r="G6" s="5" t="s">
        <v>3</v>
      </c>
      <c r="H6" s="4" t="s">
        <v>39</v>
      </c>
      <c r="I6" s="6" t="s">
        <v>40</v>
      </c>
      <c r="J6" s="9" t="s">
        <v>35</v>
      </c>
      <c r="K6" s="4">
        <v>1</v>
      </c>
      <c r="L6" s="7">
        <v>38106</v>
      </c>
      <c r="M6" s="4" t="s">
        <v>10</v>
      </c>
      <c r="N6" s="8">
        <v>44813.468775034722</v>
      </c>
    </row>
    <row r="7" spans="1:14" ht="22.5" x14ac:dyDescent="0.25">
      <c r="A7" s="9" t="s">
        <v>41</v>
      </c>
      <c r="B7" s="10" t="s">
        <v>7</v>
      </c>
      <c r="C7" s="11" t="s">
        <v>42</v>
      </c>
      <c r="D7" s="9" t="s">
        <v>1</v>
      </c>
      <c r="E7" s="9" t="s">
        <v>1</v>
      </c>
      <c r="F7" s="10" t="s">
        <v>2</v>
      </c>
      <c r="G7" s="10" t="s">
        <v>3</v>
      </c>
      <c r="H7" s="9" t="s">
        <v>43</v>
      </c>
      <c r="I7" s="11" t="s">
        <v>44</v>
      </c>
      <c r="J7" s="4" t="s">
        <v>35</v>
      </c>
      <c r="K7" s="9">
        <v>1</v>
      </c>
      <c r="L7" s="12">
        <v>11446</v>
      </c>
      <c r="M7" s="9" t="s">
        <v>9</v>
      </c>
      <c r="N7" s="13">
        <v>44805.656264155092</v>
      </c>
    </row>
    <row r="8" spans="1:14" ht="69" customHeight="1" x14ac:dyDescent="0.25">
      <c r="A8" s="4" t="s">
        <v>45</v>
      </c>
      <c r="B8" s="5" t="s">
        <v>5</v>
      </c>
      <c r="C8" s="6" t="s">
        <v>46</v>
      </c>
      <c r="D8" s="4" t="s">
        <v>0</v>
      </c>
      <c r="E8" s="4" t="s">
        <v>1</v>
      </c>
      <c r="F8" s="5" t="s">
        <v>2</v>
      </c>
      <c r="G8" s="5" t="s">
        <v>3</v>
      </c>
      <c r="H8" s="4" t="s">
        <v>47</v>
      </c>
      <c r="I8" s="6" t="s">
        <v>48</v>
      </c>
      <c r="J8" s="9" t="s">
        <v>35</v>
      </c>
      <c r="K8" s="4">
        <v>2</v>
      </c>
      <c r="L8" s="7">
        <v>24410</v>
      </c>
      <c r="M8" s="4" t="s">
        <v>8</v>
      </c>
      <c r="N8" s="8">
        <v>44812.562531909723</v>
      </c>
    </row>
    <row r="9" spans="1:14" ht="112.5" x14ac:dyDescent="0.25">
      <c r="A9" s="4" t="s">
        <v>49</v>
      </c>
      <c r="B9" s="10" t="s">
        <v>5</v>
      </c>
      <c r="C9" s="6" t="s">
        <v>50</v>
      </c>
      <c r="D9" s="4" t="s">
        <v>0</v>
      </c>
      <c r="E9" s="4" t="s">
        <v>1</v>
      </c>
      <c r="F9" s="5" t="s">
        <v>2</v>
      </c>
      <c r="G9" s="5" t="s">
        <v>3</v>
      </c>
      <c r="H9" s="4" t="s">
        <v>51</v>
      </c>
      <c r="I9" s="6" t="s">
        <v>52</v>
      </c>
      <c r="J9" s="4" t="s">
        <v>35</v>
      </c>
      <c r="K9" s="4">
        <v>4</v>
      </c>
      <c r="L9" s="7">
        <v>95674</v>
      </c>
      <c r="M9" s="4" t="s">
        <v>10</v>
      </c>
      <c r="N9" s="8">
        <v>44817.385422141204</v>
      </c>
    </row>
    <row r="10" spans="1:14" ht="33.75" x14ac:dyDescent="0.25">
      <c r="A10" s="4" t="s">
        <v>53</v>
      </c>
      <c r="B10" s="5" t="s">
        <v>54</v>
      </c>
      <c r="C10" s="6" t="s">
        <v>55</v>
      </c>
      <c r="D10" s="4" t="s">
        <v>1</v>
      </c>
      <c r="E10" s="4" t="s">
        <v>1</v>
      </c>
      <c r="F10" s="5" t="s">
        <v>2</v>
      </c>
      <c r="G10" s="5" t="s">
        <v>3</v>
      </c>
      <c r="H10" s="4" t="s">
        <v>6</v>
      </c>
      <c r="I10" s="6" t="s">
        <v>56</v>
      </c>
      <c r="J10" s="9" t="s">
        <v>35</v>
      </c>
      <c r="K10" s="4">
        <v>1</v>
      </c>
      <c r="L10" s="7">
        <v>8732</v>
      </c>
      <c r="M10" s="4" t="s">
        <v>10</v>
      </c>
      <c r="N10" s="8">
        <v>44817.388937847223</v>
      </c>
    </row>
    <row r="11" spans="1:14" ht="22.5" x14ac:dyDescent="0.25">
      <c r="A11" s="4" t="s">
        <v>57</v>
      </c>
      <c r="B11" s="5" t="s">
        <v>7</v>
      </c>
      <c r="C11" s="6" t="s">
        <v>58</v>
      </c>
      <c r="D11" s="4" t="s">
        <v>1</v>
      </c>
      <c r="E11" s="4" t="s">
        <v>1</v>
      </c>
      <c r="F11" s="5" t="s">
        <v>2</v>
      </c>
      <c r="G11" s="5" t="s">
        <v>3</v>
      </c>
      <c r="H11" s="4" t="s">
        <v>4</v>
      </c>
      <c r="I11" s="6" t="s">
        <v>44</v>
      </c>
      <c r="J11" s="4" t="s">
        <v>35</v>
      </c>
      <c r="K11" s="4">
        <v>1</v>
      </c>
      <c r="L11" s="7">
        <v>39601</v>
      </c>
      <c r="M11" s="4" t="s">
        <v>9</v>
      </c>
      <c r="N11" s="8">
        <v>44831.627674537034</v>
      </c>
    </row>
    <row r="12" spans="1:14" ht="22.5" x14ac:dyDescent="0.25">
      <c r="A12" s="9" t="s">
        <v>59</v>
      </c>
      <c r="B12" s="10" t="s">
        <v>7</v>
      </c>
      <c r="C12" s="11" t="s">
        <v>60</v>
      </c>
      <c r="D12" s="9" t="s">
        <v>1</v>
      </c>
      <c r="E12" s="9" t="s">
        <v>1</v>
      </c>
      <c r="F12" s="10" t="s">
        <v>2</v>
      </c>
      <c r="G12" s="10" t="s">
        <v>3</v>
      </c>
      <c r="H12" s="9" t="s">
        <v>61</v>
      </c>
      <c r="I12" s="11" t="s">
        <v>62</v>
      </c>
      <c r="J12" s="9" t="s">
        <v>35</v>
      </c>
      <c r="K12" s="9">
        <v>1</v>
      </c>
      <c r="L12" s="12">
        <v>65000</v>
      </c>
      <c r="M12" s="9" t="s">
        <v>9</v>
      </c>
      <c r="N12" s="13">
        <v>44831.626513923606</v>
      </c>
    </row>
    <row r="13" spans="1:14" ht="23.25" thickBot="1" x14ac:dyDescent="0.3">
      <c r="A13" s="9" t="s">
        <v>63</v>
      </c>
      <c r="B13" s="10" t="s">
        <v>64</v>
      </c>
      <c r="C13" s="11" t="s">
        <v>65</v>
      </c>
      <c r="D13" s="9" t="s">
        <v>1</v>
      </c>
      <c r="E13" s="9" t="s">
        <v>1</v>
      </c>
      <c r="F13" s="10" t="s">
        <v>2</v>
      </c>
      <c r="G13" s="10" t="s">
        <v>3</v>
      </c>
      <c r="H13" s="10" t="s">
        <v>39</v>
      </c>
      <c r="I13" s="11" t="s">
        <v>40</v>
      </c>
      <c r="J13" s="4" t="s">
        <v>35</v>
      </c>
      <c r="K13" s="14">
        <v>1</v>
      </c>
      <c r="L13" s="15">
        <v>65200</v>
      </c>
      <c r="M13" s="9" t="s">
        <v>9</v>
      </c>
      <c r="N13" s="13">
        <v>44834.419499502314</v>
      </c>
    </row>
    <row r="14" spans="1:14" ht="21" customHeight="1" thickBot="1" x14ac:dyDescent="0.35">
      <c r="H14" s="2"/>
      <c r="I14" s="3">
        <f>SUM(I5:I13)</f>
        <v>0</v>
      </c>
      <c r="K14" s="16" t="s">
        <v>23</v>
      </c>
      <c r="L14" s="17">
        <f>SUM(L5:L13)</f>
        <v>390844</v>
      </c>
    </row>
    <row r="17" spans="1:9" x14ac:dyDescent="0.25">
      <c r="A17" s="37"/>
      <c r="B17" s="37"/>
      <c r="C17" s="37"/>
      <c r="F17" s="38"/>
      <c r="G17" s="38"/>
      <c r="H17" s="38"/>
      <c r="I17" s="38"/>
    </row>
    <row r="18" spans="1:9" x14ac:dyDescent="0.25">
      <c r="A18" s="40"/>
      <c r="B18" s="40"/>
      <c r="C18" s="40"/>
      <c r="F18" s="39"/>
      <c r="G18" s="39"/>
      <c r="H18" s="39"/>
      <c r="I18" s="39"/>
    </row>
    <row r="19" spans="1:9" x14ac:dyDescent="0.25">
      <c r="A19" s="41" t="s">
        <v>24</v>
      </c>
      <c r="B19" s="41"/>
      <c r="C19" s="41"/>
      <c r="F19" s="36" t="s">
        <v>26</v>
      </c>
      <c r="G19" s="36"/>
      <c r="H19" s="36"/>
      <c r="I19" s="36"/>
    </row>
    <row r="20" spans="1:9" x14ac:dyDescent="0.25">
      <c r="A20" s="41" t="s">
        <v>25</v>
      </c>
      <c r="B20" s="41"/>
      <c r="C20" s="41"/>
      <c r="F20" s="37" t="s">
        <v>27</v>
      </c>
      <c r="G20" s="37"/>
      <c r="H20" s="37"/>
      <c r="I20" s="37"/>
    </row>
  </sheetData>
  <mergeCells count="7">
    <mergeCell ref="A2:N3"/>
    <mergeCell ref="F19:I19"/>
    <mergeCell ref="F20:I20"/>
    <mergeCell ref="F17:I18"/>
    <mergeCell ref="A17:C18"/>
    <mergeCell ref="A19:C19"/>
    <mergeCell ref="A20:C20"/>
  </mergeCells>
  <pageMargins left="0.70866141732283472" right="0.70866141732283472" top="0.74803149606299213" bottom="0.74803149606299213" header="0.31496062992125984" footer="0.31496062992125984"/>
  <pageSetup scale="5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22"/>
  <sheetViews>
    <sheetView tabSelected="1" workbookViewId="0">
      <selection activeCell="J9" sqref="J9"/>
    </sheetView>
  </sheetViews>
  <sheetFormatPr baseColWidth="10" defaultRowHeight="15" x14ac:dyDescent="0.25"/>
  <cols>
    <col min="1" max="1" width="22.5703125" customWidth="1"/>
    <col min="2" max="2" width="22.42578125" customWidth="1"/>
    <col min="3" max="3" width="31.7109375" customWidth="1"/>
    <col min="7" max="7" width="15.85546875" customWidth="1"/>
    <col min="8" max="8" width="15.85546875" bestFit="1" customWidth="1"/>
    <col min="9" max="9" width="16.85546875" customWidth="1"/>
    <col min="10" max="10" width="9.140625" bestFit="1" customWidth="1"/>
    <col min="11" max="11" width="10.28515625" bestFit="1" customWidth="1"/>
    <col min="12" max="12" width="13.140625" bestFit="1" customWidth="1"/>
    <col min="14" max="14" width="15.140625" bestFit="1" customWidth="1"/>
  </cols>
  <sheetData>
    <row r="2" spans="1:14" ht="15" customHeight="1" x14ac:dyDescent="0.25">
      <c r="A2" s="42" t="s">
        <v>66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14" ht="73.5" customHeight="1" x14ac:dyDescent="0.25">
      <c r="A3" s="42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4" spans="1:14" ht="45" x14ac:dyDescent="0.25">
      <c r="A4" s="25" t="s">
        <v>11</v>
      </c>
      <c r="B4" s="25" t="s">
        <v>12</v>
      </c>
      <c r="C4" s="26" t="s">
        <v>13</v>
      </c>
      <c r="D4" s="25" t="s">
        <v>14</v>
      </c>
      <c r="E4" s="25" t="s">
        <v>15</v>
      </c>
      <c r="F4" s="27" t="s">
        <v>16</v>
      </c>
      <c r="G4" s="28" t="s">
        <v>85</v>
      </c>
      <c r="H4" s="27" t="s">
        <v>17</v>
      </c>
      <c r="I4" s="25" t="s">
        <v>29</v>
      </c>
      <c r="J4" s="25" t="s">
        <v>30</v>
      </c>
      <c r="K4" s="25" t="s">
        <v>19</v>
      </c>
      <c r="L4" s="29" t="s">
        <v>20</v>
      </c>
      <c r="M4" s="27" t="s">
        <v>21</v>
      </c>
      <c r="N4" s="25" t="s">
        <v>22</v>
      </c>
    </row>
    <row r="5" spans="1:14" ht="22.5" x14ac:dyDescent="0.25">
      <c r="A5" s="9" t="s">
        <v>67</v>
      </c>
      <c r="B5" s="10" t="s">
        <v>5</v>
      </c>
      <c r="C5" s="11" t="s">
        <v>68</v>
      </c>
      <c r="D5" s="9" t="s">
        <v>1</v>
      </c>
      <c r="E5" s="9" t="s">
        <v>1</v>
      </c>
      <c r="F5" s="10" t="s">
        <v>69</v>
      </c>
      <c r="G5" s="9">
        <v>183950</v>
      </c>
      <c r="H5" s="10" t="s">
        <v>3</v>
      </c>
      <c r="I5" s="11" t="s">
        <v>70</v>
      </c>
      <c r="J5" s="9" t="s">
        <v>71</v>
      </c>
      <c r="K5" s="9">
        <v>1</v>
      </c>
      <c r="L5" s="12">
        <v>148051</v>
      </c>
      <c r="M5" s="9" t="s">
        <v>10</v>
      </c>
      <c r="N5" s="13">
        <v>44817.427120914348</v>
      </c>
    </row>
    <row r="6" spans="1:14" ht="56.25" x14ac:dyDescent="0.25">
      <c r="A6" s="9" t="s">
        <v>72</v>
      </c>
      <c r="B6" s="10" t="s">
        <v>5</v>
      </c>
      <c r="C6" s="11" t="s">
        <v>73</v>
      </c>
      <c r="D6" s="9" t="s">
        <v>0</v>
      </c>
      <c r="E6" s="9" t="s">
        <v>1</v>
      </c>
      <c r="F6" s="10" t="s">
        <v>69</v>
      </c>
      <c r="G6" s="9">
        <v>653230</v>
      </c>
      <c r="H6" s="10" t="s">
        <v>3</v>
      </c>
      <c r="I6" s="11" t="s">
        <v>74</v>
      </c>
      <c r="J6" s="4" t="s">
        <v>35</v>
      </c>
      <c r="K6" s="9">
        <v>2</v>
      </c>
      <c r="L6" s="12">
        <v>556191</v>
      </c>
      <c r="M6" s="9" t="s">
        <v>8</v>
      </c>
      <c r="N6" s="13">
        <v>44816.542906678238</v>
      </c>
    </row>
    <row r="7" spans="1:14" ht="45" x14ac:dyDescent="0.25">
      <c r="A7" s="9" t="s">
        <v>75</v>
      </c>
      <c r="B7" s="10" t="s">
        <v>5</v>
      </c>
      <c r="C7" s="11" t="s">
        <v>76</v>
      </c>
      <c r="D7" s="9" t="s">
        <v>1</v>
      </c>
      <c r="E7" s="9" t="s">
        <v>1</v>
      </c>
      <c r="F7" s="10" t="s">
        <v>69</v>
      </c>
      <c r="G7" s="9">
        <v>320000</v>
      </c>
      <c r="H7" s="10" t="s">
        <v>3</v>
      </c>
      <c r="I7" s="11" t="s">
        <v>77</v>
      </c>
      <c r="J7" s="4" t="s">
        <v>71</v>
      </c>
      <c r="K7" s="9">
        <v>1</v>
      </c>
      <c r="L7" s="12">
        <v>180000</v>
      </c>
      <c r="M7" s="9" t="s">
        <v>10</v>
      </c>
      <c r="N7" s="13">
        <v>44813.626819560181</v>
      </c>
    </row>
    <row r="8" spans="1:14" ht="22.5" x14ac:dyDescent="0.25">
      <c r="A8" s="9" t="s">
        <v>78</v>
      </c>
      <c r="B8" s="10" t="s">
        <v>5</v>
      </c>
      <c r="C8" s="11" t="s">
        <v>79</v>
      </c>
      <c r="D8" s="9" t="s">
        <v>0</v>
      </c>
      <c r="E8" s="9" t="s">
        <v>1</v>
      </c>
      <c r="F8" s="10" t="s">
        <v>69</v>
      </c>
      <c r="G8" s="9">
        <v>700000</v>
      </c>
      <c r="H8" s="10" t="s">
        <v>3</v>
      </c>
      <c r="I8" s="11" t="s">
        <v>80</v>
      </c>
      <c r="J8" s="9" t="s">
        <v>71</v>
      </c>
      <c r="K8" s="9">
        <v>1</v>
      </c>
      <c r="L8" s="12">
        <v>681450</v>
      </c>
      <c r="M8" s="9" t="s">
        <v>10</v>
      </c>
      <c r="N8" s="13">
        <v>44816.584665937495</v>
      </c>
    </row>
    <row r="9" spans="1:14" ht="22.5" x14ac:dyDescent="0.25">
      <c r="A9" s="4" t="s">
        <v>81</v>
      </c>
      <c r="B9" s="5" t="s">
        <v>82</v>
      </c>
      <c r="C9" s="6" t="s">
        <v>83</v>
      </c>
      <c r="D9" s="4" t="s">
        <v>1</v>
      </c>
      <c r="E9" s="4" t="s">
        <v>1</v>
      </c>
      <c r="F9" s="5" t="s">
        <v>69</v>
      </c>
      <c r="G9" s="4">
        <v>205000</v>
      </c>
      <c r="H9" s="5" t="s">
        <v>3</v>
      </c>
      <c r="I9" s="6" t="s">
        <v>84</v>
      </c>
      <c r="J9" s="9" t="s">
        <v>35</v>
      </c>
      <c r="K9" s="4">
        <v>1</v>
      </c>
      <c r="L9" s="7">
        <v>113280</v>
      </c>
      <c r="M9" s="4" t="s">
        <v>10</v>
      </c>
      <c r="N9" s="8">
        <v>44816.419175347219</v>
      </c>
    </row>
    <row r="10" spans="1:14" ht="123.75" x14ac:dyDescent="0.25">
      <c r="A10" s="9" t="s">
        <v>86</v>
      </c>
      <c r="B10" s="10" t="s">
        <v>5</v>
      </c>
      <c r="C10" s="11" t="s">
        <v>87</v>
      </c>
      <c r="D10" s="9" t="s">
        <v>0</v>
      </c>
      <c r="E10" s="9" t="s">
        <v>1</v>
      </c>
      <c r="F10" s="10" t="s">
        <v>69</v>
      </c>
      <c r="G10" s="9">
        <v>409640</v>
      </c>
      <c r="H10" s="10" t="s">
        <v>3</v>
      </c>
      <c r="I10" s="11" t="s">
        <v>88</v>
      </c>
      <c r="J10" s="4" t="s">
        <v>35</v>
      </c>
      <c r="K10" s="9">
        <v>4</v>
      </c>
      <c r="L10" s="7">
        <v>255955.94</v>
      </c>
      <c r="M10" s="4" t="s">
        <v>10</v>
      </c>
      <c r="N10" s="13">
        <v>44824.645870682871</v>
      </c>
    </row>
    <row r="11" spans="1:14" ht="33.75" x14ac:dyDescent="0.25">
      <c r="A11" s="4" t="s">
        <v>31</v>
      </c>
      <c r="B11" s="5" t="s">
        <v>5</v>
      </c>
      <c r="C11" s="6" t="s">
        <v>32</v>
      </c>
      <c r="D11" s="4" t="s">
        <v>1</v>
      </c>
      <c r="E11" s="4" t="s">
        <v>1</v>
      </c>
      <c r="F11" s="5" t="s">
        <v>2</v>
      </c>
      <c r="G11" s="4">
        <v>45600</v>
      </c>
      <c r="H11" s="5" t="s">
        <v>3</v>
      </c>
      <c r="I11" s="6" t="s">
        <v>34</v>
      </c>
      <c r="J11" s="4" t="s">
        <v>35</v>
      </c>
      <c r="K11" s="4">
        <v>1</v>
      </c>
      <c r="L11" s="7">
        <v>42675</v>
      </c>
      <c r="M11" s="4" t="s">
        <v>8</v>
      </c>
      <c r="N11" s="8">
        <v>44805.646452280089</v>
      </c>
    </row>
    <row r="12" spans="1:14" ht="67.5" x14ac:dyDescent="0.25">
      <c r="A12" s="4" t="s">
        <v>36</v>
      </c>
      <c r="B12" s="5" t="s">
        <v>37</v>
      </c>
      <c r="C12" s="6" t="s">
        <v>38</v>
      </c>
      <c r="D12" s="4" t="s">
        <v>1</v>
      </c>
      <c r="E12" s="4" t="s">
        <v>1</v>
      </c>
      <c r="F12" s="5" t="s">
        <v>2</v>
      </c>
      <c r="G12" s="4">
        <v>48600</v>
      </c>
      <c r="H12" s="5" t="s">
        <v>3</v>
      </c>
      <c r="I12" s="6" t="s">
        <v>40</v>
      </c>
      <c r="J12" s="9" t="s">
        <v>35</v>
      </c>
      <c r="K12" s="4">
        <v>1</v>
      </c>
      <c r="L12" s="7">
        <v>38106</v>
      </c>
      <c r="M12" s="4" t="s">
        <v>10</v>
      </c>
      <c r="N12" s="8">
        <v>44813.468775034722</v>
      </c>
    </row>
    <row r="13" spans="1:14" ht="56.25" x14ac:dyDescent="0.25">
      <c r="A13" s="4" t="s">
        <v>45</v>
      </c>
      <c r="B13" s="5" t="s">
        <v>5</v>
      </c>
      <c r="C13" s="6" t="s">
        <v>46</v>
      </c>
      <c r="D13" s="4" t="s">
        <v>0</v>
      </c>
      <c r="E13" s="4" t="s">
        <v>1</v>
      </c>
      <c r="F13" s="5" t="s">
        <v>2</v>
      </c>
      <c r="G13" s="4">
        <v>35633</v>
      </c>
      <c r="H13" s="5" t="s">
        <v>3</v>
      </c>
      <c r="I13" s="6" t="s">
        <v>48</v>
      </c>
      <c r="J13" s="9" t="s">
        <v>35</v>
      </c>
      <c r="K13" s="4">
        <v>2</v>
      </c>
      <c r="L13" s="7">
        <v>24410</v>
      </c>
      <c r="M13" s="4" t="s">
        <v>8</v>
      </c>
      <c r="N13" s="8">
        <v>44812.562531909723</v>
      </c>
    </row>
    <row r="14" spans="1:14" ht="101.25" x14ac:dyDescent="0.25">
      <c r="A14" s="4" t="s">
        <v>49</v>
      </c>
      <c r="B14" s="10" t="s">
        <v>5</v>
      </c>
      <c r="C14" s="6" t="s">
        <v>50</v>
      </c>
      <c r="D14" s="4" t="s">
        <v>0</v>
      </c>
      <c r="E14" s="4" t="s">
        <v>1</v>
      </c>
      <c r="F14" s="5" t="s">
        <v>2</v>
      </c>
      <c r="G14" s="4">
        <v>130420</v>
      </c>
      <c r="H14" s="5" t="s">
        <v>3</v>
      </c>
      <c r="I14" s="6" t="s">
        <v>52</v>
      </c>
      <c r="J14" s="4" t="s">
        <v>35</v>
      </c>
      <c r="K14" s="4">
        <v>4</v>
      </c>
      <c r="L14" s="7">
        <v>95674</v>
      </c>
      <c r="M14" s="4" t="s">
        <v>10</v>
      </c>
      <c r="N14" s="8">
        <v>44817.385422141204</v>
      </c>
    </row>
    <row r="15" spans="1:14" ht="34.5" thickBot="1" x14ac:dyDescent="0.3">
      <c r="A15" s="4" t="s">
        <v>53</v>
      </c>
      <c r="B15" s="5" t="s">
        <v>54</v>
      </c>
      <c r="C15" s="6" t="s">
        <v>55</v>
      </c>
      <c r="D15" s="4" t="s">
        <v>1</v>
      </c>
      <c r="E15" s="4" t="s">
        <v>1</v>
      </c>
      <c r="F15" s="5" t="s">
        <v>2</v>
      </c>
      <c r="G15" s="4">
        <v>14160</v>
      </c>
      <c r="H15" s="5" t="s">
        <v>3</v>
      </c>
      <c r="I15" s="6" t="s">
        <v>56</v>
      </c>
      <c r="J15" s="9" t="s">
        <v>35</v>
      </c>
      <c r="K15" s="19">
        <v>1</v>
      </c>
      <c r="L15" s="20">
        <v>8732</v>
      </c>
      <c r="M15" s="4" t="s">
        <v>10</v>
      </c>
      <c r="N15" s="8">
        <v>44817.388937847223</v>
      </c>
    </row>
    <row r="16" spans="1:14" ht="19.5" thickBot="1" x14ac:dyDescent="0.35">
      <c r="H16" s="18"/>
      <c r="K16" s="16" t="s">
        <v>23</v>
      </c>
      <c r="L16" s="17">
        <f>SUM(L5:L15)</f>
        <v>2144524.94</v>
      </c>
    </row>
    <row r="19" spans="1:8" x14ac:dyDescent="0.25">
      <c r="A19" s="37"/>
      <c r="B19" s="37"/>
      <c r="C19" s="37"/>
      <c r="F19" s="38"/>
      <c r="G19" s="38"/>
      <c r="H19" s="38"/>
    </row>
    <row r="20" spans="1:8" x14ac:dyDescent="0.25">
      <c r="A20" s="40"/>
      <c r="B20" s="40"/>
      <c r="C20" s="40"/>
      <c r="F20" s="39"/>
      <c r="G20" s="39"/>
      <c r="H20" s="39"/>
    </row>
    <row r="21" spans="1:8" x14ac:dyDescent="0.25">
      <c r="A21" s="41" t="s">
        <v>24</v>
      </c>
      <c r="B21" s="41"/>
      <c r="C21" s="41"/>
      <c r="F21" s="36" t="s">
        <v>26</v>
      </c>
      <c r="G21" s="36"/>
      <c r="H21" s="36"/>
    </row>
    <row r="22" spans="1:8" x14ac:dyDescent="0.25">
      <c r="A22" s="41" t="s">
        <v>25</v>
      </c>
      <c r="B22" s="41"/>
      <c r="C22" s="41"/>
      <c r="F22" s="37" t="s">
        <v>27</v>
      </c>
      <c r="G22" s="37"/>
      <c r="H22" s="37"/>
    </row>
  </sheetData>
  <mergeCells count="7">
    <mergeCell ref="A2:N3"/>
    <mergeCell ref="A22:C22"/>
    <mergeCell ref="F22:H22"/>
    <mergeCell ref="A19:C20"/>
    <mergeCell ref="F19:H20"/>
    <mergeCell ref="A21:C21"/>
    <mergeCell ref="F21:H21"/>
  </mergeCells>
  <pageMargins left="0.70866141732283472" right="0.70866141732283472" top="0.74803149606299213" bottom="0.74803149606299213" header="0.31496062992125984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Por de bajo del Umbral</vt:lpstr>
      <vt:lpstr>Mipymes</vt:lpstr>
    </vt:vector>
  </TitlesOfParts>
  <Company>DIGECOG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Jonkiel Diaz Matos</dc:creator>
  <cp:lastModifiedBy>Carmin Perez Soto</cp:lastModifiedBy>
  <cp:lastPrinted>2022-10-05T19:26:53Z</cp:lastPrinted>
  <dcterms:created xsi:type="dcterms:W3CDTF">2022-07-04T18:37:43Z</dcterms:created>
  <dcterms:modified xsi:type="dcterms:W3CDTF">2022-10-12T16:52:10Z</dcterms:modified>
</cp:coreProperties>
</file>