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carvajal\Desktop\noviembre 2023\"/>
    </mc:Choice>
  </mc:AlternateContent>
  <bookViews>
    <workbookView xWindow="0" yWindow="0" windowWidth="2370" windowHeight="0"/>
  </bookViews>
  <sheets>
    <sheet name="Compras menores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2" l="1"/>
  <c r="G6" i="2"/>
  <c r="M5" i="2"/>
  <c r="M4" i="2"/>
  <c r="M11" i="2" l="1"/>
</calcChain>
</file>

<file path=xl/sharedStrings.xml><?xml version="1.0" encoding="utf-8"?>
<sst xmlns="http://schemas.openxmlformats.org/spreadsheetml/2006/main" count="99" uniqueCount="66">
  <si>
    <t>Referencia del Proceso</t>
  </si>
  <si>
    <t>Proceso de Compra</t>
  </si>
  <si>
    <t>Proceso de Compra Mypyme</t>
  </si>
  <si>
    <t>Proceso de Compra Mypyme Mujer</t>
  </si>
  <si>
    <t>Modalidad</t>
  </si>
  <si>
    <t>Estado del Procedimiento</t>
  </si>
  <si>
    <t>Monto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</si>
  <si>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</si>
  <si>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</si>
  <si>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</si>
  <si>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</si>
  <si>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</si>
  <si>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</si>
  <si>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Fecha de Publicación</t>
  </si>
  <si>
    <t>Sí</t>
  </si>
  <si>
    <t>No</t>
  </si>
  <si>
    <t>Adjudicado</t>
  </si>
  <si>
    <t>Activo</t>
  </si>
  <si>
    <t>Martínez Torres Traveling, SRL</t>
  </si>
  <si>
    <t>Mipymes</t>
  </si>
  <si>
    <t>Procesos Programado y no Programados</t>
  </si>
  <si>
    <t>No Programado</t>
  </si>
  <si>
    <t>Programado</t>
  </si>
  <si>
    <t xml:space="preserve">No programada </t>
  </si>
  <si>
    <t>Mipyme Mujer</t>
  </si>
  <si>
    <t>En edición</t>
  </si>
  <si>
    <t>DIGECOG-DAF-CM-2023-0039</t>
  </si>
  <si>
    <t>Adquisición de mobiliarios y equipos de oficinas, solicitados por el Dpto. de Noemas y Procedimientos de esta Institución. Financiado con fondos del PROGEF.</t>
  </si>
  <si>
    <t>Compras Menores</t>
  </si>
  <si>
    <t xml:space="preserve">Mobiliarios y Equipos de Oficinas. </t>
  </si>
  <si>
    <t>Cecomsa, SRL</t>
  </si>
  <si>
    <t>Si</t>
  </si>
  <si>
    <t>Alimentos y Bebidas</t>
  </si>
  <si>
    <t>DIGECOG-DAF-CM-2023-0041</t>
  </si>
  <si>
    <t>Servicio de 3800, almuerzos para colaboradores de esta institución, solicitado por el Departamento Administrativo y Financiero, dirigido a MiPymes Mujer.</t>
  </si>
  <si>
    <t xml:space="preserve"> Mipymes Mujer</t>
  </si>
  <si>
    <t>MiPyme</t>
  </si>
  <si>
    <t xml:space="preserve">Tecnología. </t>
  </si>
  <si>
    <t>DIGECOG-DAF-CM-2023-0045</t>
  </si>
  <si>
    <t>Adquisición de 8 Computadoras completas de escritorio, solicitadas por el Dpto. de Procesamientos Contables y Estados Financieros de esta Institución, financiado con fondos del PROGEF.</t>
  </si>
  <si>
    <t>Compu-Office Dominicana, SRL RD$ 90,453.90,  Luyens Comercial, Srl RD$ 72,477.62, Ceconsa SRL RD$ 40,451.25 y MDL ALTEKNATIVA TECH; SRL 102,216.04</t>
  </si>
  <si>
    <t>si</t>
  </si>
  <si>
    <t>DIGECOG-DAF-CM-2023-0035</t>
  </si>
  <si>
    <t>Adquisición de Sillas Gerenciales, Sillas Secretariales, Sillas Ejecutivas y Sillas Ergonomicas para ser utilizado en esta institución.</t>
  </si>
  <si>
    <t>Mobiliario</t>
  </si>
  <si>
    <t>DIGECOG-DAF-CM-2023-0038</t>
  </si>
  <si>
    <t>Adquisición de tóneres solicitado por la Sección de Almacén de esta Institución.</t>
  </si>
  <si>
    <t>Material de Oficina</t>
  </si>
  <si>
    <t>Flow, SRL RD$ 73,299.24 y Muebles Omar, S:A RD$ 147,774.71</t>
  </si>
  <si>
    <t xml:space="preserve">Mipyme Mujer y Mipymes </t>
  </si>
  <si>
    <t xml:space="preserve">Galen Office Supply, SRL RD$ 280,840.00, Fis Soluciones SRL RD$ 478,726.00 y Suplidora Daniela, SRL RD$77,441.04 </t>
  </si>
  <si>
    <t>No programado</t>
  </si>
  <si>
    <t>DIGECOG-DAF-CM-2023-0048</t>
  </si>
  <si>
    <t>Adquisición de 386 polo shirt para actividad de integración, solicitado por el Departamento de Recursos Humanos de esta Institución</t>
  </si>
  <si>
    <t xml:space="preserve">Polo Bordados </t>
  </si>
  <si>
    <t>Ambae Dominicana SRL</t>
  </si>
  <si>
    <t>Mipymes Mujer</t>
  </si>
  <si>
    <t>DIGECOG-DAF-CM-2023-0047</t>
  </si>
  <si>
    <t>Adquisición de 20 Computadoras completas de escritorio, solicitadas por la División Administrativa de esta Institución</t>
  </si>
  <si>
    <t>Direccion General de Contabilidad Gubernamental Dpto. Administrativo y Financiero, Division de Compras y Contrataciones Reportes de Compras, Informe mensual   Mes de Noviembre   2023.</t>
  </si>
  <si>
    <t xml:space="preserve">Total Compras Menores </t>
  </si>
  <si>
    <t xml:space="preserve"> Enc. Dpto. Administrativo y Financiero </t>
  </si>
  <si>
    <t xml:space="preserve">Francisco W. Ventura </t>
  </si>
  <si>
    <t xml:space="preserve"> Enc. Div. De Compras y Contrataciones </t>
  </si>
  <si>
    <t>Caonabo Antonio Gonzalez.</t>
  </si>
  <si>
    <r>
      <t>Informática</t>
    </r>
    <r>
      <rPr>
        <sz val="14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</si>
</sst>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816]dd/mm/yyyy\ hh:mm:ss"/>
  </numFmts>
  <fonts count="21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color indexed="8"/>
      <name val="Arial"/>
      <family val="2"/>
    </font>
    <font>
      <sz val="18"/>
      <name val="Arial"/>
      <family val="2"/>
    </font>
    <font>
      <sz val="8"/>
      <color indexed="8"/>
      <name val="Arial"/>
      <charset val="1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Arial"/>
      <family val="2"/>
    </font>
    <font>
      <b/>
      <u/>
      <sz val="16"/>
      <name val="Arial"/>
      <family val="2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16"/>
      <name val="Arial"/>
      <family val="2"/>
    </font>
    <font>
      <b/>
      <u/>
      <sz val="24"/>
      <name val="Arial"/>
      <family val="2"/>
    </font>
    <font>
      <sz val="24"/>
      <color theme="1"/>
      <name val="Calibri"/>
      <family val="2"/>
      <scheme val="minor"/>
    </font>
    <font>
      <b/>
      <sz val="24"/>
      <name val="Arial"/>
      <family val="2"/>
    </font>
    <font>
      <b/>
      <sz val="14"/>
      <color theme="1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0"/>
      </patternFill>
    </fill>
    <fill>
      <patternFill patternType="solid">
        <fgColor theme="0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3" fillId="2" borderId="0" xfId="0" applyFont="1" applyFill="1"/>
    <xf numFmtId="0" fontId="1" fillId="2" borderId="0" xfId="0" applyFont="1" applyFill="1"/>
    <xf numFmtId="0" fontId="2" fillId="4" borderId="0" xfId="0" applyFont="1" applyFill="1" applyBorder="1" applyAlignment="1" applyProtection="1">
      <alignment horizontal="center" vertical="center" wrapText="1" readingOrder="1"/>
      <protection locked="0"/>
    </xf>
    <xf numFmtId="0" fontId="0" fillId="2" borderId="0" xfId="0" applyFill="1" applyBorder="1"/>
    <xf numFmtId="0" fontId="4" fillId="4" borderId="0" xfId="0" applyFont="1" applyFill="1" applyBorder="1" applyAlignment="1" applyProtection="1">
      <alignment horizontal="center" vertical="center" wrapText="1" readingOrder="1"/>
      <protection locked="0"/>
    </xf>
    <xf numFmtId="4" fontId="4" fillId="4" borderId="0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2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2" borderId="0" xfId="0" applyFont="1" applyFill="1"/>
    <xf numFmtId="0" fontId="5" fillId="2" borderId="0" xfId="0" applyFont="1" applyFill="1"/>
    <xf numFmtId="0" fontId="11" fillId="2" borderId="0" xfId="0" applyFont="1" applyFill="1"/>
    <xf numFmtId="0" fontId="12" fillId="0" borderId="0" xfId="0" applyFont="1"/>
    <xf numFmtId="0" fontId="0" fillId="2" borderId="0" xfId="0" applyFont="1" applyFill="1"/>
    <xf numFmtId="0" fontId="15" fillId="2" borderId="0" xfId="0" applyFont="1" applyFill="1"/>
    <xf numFmtId="0" fontId="6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13" fillId="2" borderId="0" xfId="0" applyFont="1" applyFill="1" applyAlignment="1">
      <alignment horizontal="center" vertical="top"/>
    </xf>
    <xf numFmtId="0" fontId="10" fillId="0" borderId="0" xfId="0" applyFont="1"/>
    <xf numFmtId="0" fontId="11" fillId="0" borderId="0" xfId="0" applyFont="1"/>
    <xf numFmtId="0" fontId="16" fillId="2" borderId="0" xfId="0" applyFont="1" applyFill="1" applyAlignment="1">
      <alignment horizontal="center" vertical="top"/>
    </xf>
    <xf numFmtId="0" fontId="14" fillId="2" borderId="0" xfId="0" applyFont="1" applyFill="1" applyBorder="1" applyAlignment="1">
      <alignment horizontal="center" vertical="top"/>
    </xf>
    <xf numFmtId="0" fontId="17" fillId="3" borderId="3" xfId="0" applyFont="1" applyFill="1" applyBorder="1" applyAlignment="1" applyProtection="1">
      <alignment horizontal="center" vertical="center" wrapText="1" readingOrder="1"/>
      <protection locked="0"/>
    </xf>
    <xf numFmtId="0" fontId="18" fillId="4" borderId="1" xfId="0" applyFont="1" applyFill="1" applyBorder="1" applyAlignment="1" applyProtection="1">
      <alignment horizontal="center" vertical="center" wrapText="1" readingOrder="1"/>
      <protection locked="0"/>
    </xf>
    <xf numFmtId="0" fontId="18" fillId="2" borderId="1" xfId="0" applyFont="1" applyFill="1" applyBorder="1" applyAlignment="1" applyProtection="1">
      <alignment horizontal="center" vertical="center" wrapText="1" readingOrder="1"/>
      <protection locked="0"/>
    </xf>
    <xf numFmtId="4" fontId="18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18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4" fontId="19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4" fontId="18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18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4" borderId="2" xfId="0" applyFont="1" applyFill="1" applyBorder="1" applyAlignment="1" applyProtection="1">
      <alignment horizontal="center" vertical="center" wrapText="1" readingOrder="1"/>
      <protection locked="0"/>
    </xf>
    <xf numFmtId="4" fontId="18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2" borderId="1" xfId="0" applyFont="1" applyFill="1" applyBorder="1"/>
    <xf numFmtId="4" fontId="17" fillId="2" borderId="1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 vertical="top"/>
    </xf>
    <xf numFmtId="0" fontId="3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1391004</xdr:colOff>
      <xdr:row>0</xdr:row>
      <xdr:rowOff>0</xdr:rowOff>
    </xdr:from>
    <xdr:to>
      <xdr:col>5</xdr:col>
      <xdr:colOff>2009775</xdr:colOff>
      <xdr:row>1</xdr:row>
      <xdr:rowOff>174625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97254" y="0"/>
          <a:ext cx="5838471" cy="111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13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1"/>
  <sheetViews>
    <sheetView tabSelected="1" view="pageBreakPreview" zoomScale="40" zoomScaleNormal="100" zoomScaleSheetLayoutView="40" workbookViewId="0">
      <selection activeCell="A18" sqref="A18"/>
    </sheetView>
  </sheetViews>
  <sheetFormatPr baseColWidth="10" defaultColWidth="9.140625" defaultRowHeight="15" x14ac:dyDescent="0.25"/>
  <cols>
    <col min="1" max="1" width="59" customWidth="1"/>
    <col min="2" max="2" width="89.5703125" customWidth="1"/>
    <col min="3" max="3" width="45.42578125" customWidth="1"/>
    <col min="4" max="4" width="47.42578125" customWidth="1"/>
    <col min="5" max="5" width="30.85546875" customWidth="1"/>
    <col min="6" max="6" width="40.7109375" customWidth="1"/>
    <col min="7" max="7" width="32.5703125" customWidth="1"/>
    <col min="8" max="8" width="28.28515625" customWidth="1"/>
    <col min="9" max="9" width="31.28515625" customWidth="1"/>
    <col min="10" max="10" width="80.140625" customWidth="1"/>
    <col min="11" max="11" width="54" customWidth="1"/>
    <col min="12" max="12" width="28.140625" customWidth="1"/>
    <col min="13" max="13" width="37.85546875" customWidth="1"/>
    <col min="14" max="14" width="46.140625" customWidth="1"/>
    <col min="15" max="15" width="43.5703125" customWidth="1"/>
    <col min="16" max="16" width="9.7109375" customWidth="1"/>
    <col min="17" max="17" width="2.5703125" customWidth="1"/>
    <col min="258" max="258" width="37.85546875" customWidth="1"/>
    <col min="259" max="259" width="49" customWidth="1"/>
    <col min="260" max="261" width="13.42578125" customWidth="1"/>
    <col min="262" max="262" width="30.140625" customWidth="1"/>
    <col min="263" max="264" width="16.28515625" customWidth="1"/>
    <col min="265" max="265" width="30.140625" customWidth="1"/>
    <col min="266" max="266" width="32.85546875" customWidth="1"/>
    <col min="267" max="267" width="27.28515625" customWidth="1"/>
    <col min="268" max="268" width="16.85546875" customWidth="1"/>
    <col min="269" max="269" width="22.42578125" customWidth="1"/>
    <col min="270" max="270" width="21.42578125" customWidth="1"/>
    <col min="271" max="271" width="27.42578125" customWidth="1"/>
    <col min="272" max="272" width="0" hidden="1" customWidth="1"/>
    <col min="273" max="273" width="2.5703125" customWidth="1"/>
    <col min="514" max="514" width="37.85546875" customWidth="1"/>
    <col min="515" max="515" width="49" customWidth="1"/>
    <col min="516" max="517" width="13.42578125" customWidth="1"/>
    <col min="518" max="518" width="30.140625" customWidth="1"/>
    <col min="519" max="520" width="16.28515625" customWidth="1"/>
    <col min="521" max="521" width="30.140625" customWidth="1"/>
    <col min="522" max="522" width="32.85546875" customWidth="1"/>
    <col min="523" max="523" width="27.28515625" customWidth="1"/>
    <col min="524" max="524" width="16.85546875" customWidth="1"/>
    <col min="525" max="525" width="22.42578125" customWidth="1"/>
    <col min="526" max="526" width="21.42578125" customWidth="1"/>
    <col min="527" max="527" width="27.42578125" customWidth="1"/>
    <col min="528" max="528" width="0" hidden="1" customWidth="1"/>
    <col min="529" max="529" width="2.5703125" customWidth="1"/>
    <col min="770" max="770" width="37.85546875" customWidth="1"/>
    <col min="771" max="771" width="49" customWidth="1"/>
    <col min="772" max="773" width="13.42578125" customWidth="1"/>
    <col min="774" max="774" width="30.140625" customWidth="1"/>
    <col min="775" max="776" width="16.28515625" customWidth="1"/>
    <col min="777" max="777" width="30.140625" customWidth="1"/>
    <col min="778" max="778" width="32.85546875" customWidth="1"/>
    <col min="779" max="779" width="27.28515625" customWidth="1"/>
    <col min="780" max="780" width="16.85546875" customWidth="1"/>
    <col min="781" max="781" width="22.42578125" customWidth="1"/>
    <col min="782" max="782" width="21.42578125" customWidth="1"/>
    <col min="783" max="783" width="27.42578125" customWidth="1"/>
    <col min="784" max="784" width="0" hidden="1" customWidth="1"/>
    <col min="785" max="785" width="2.5703125" customWidth="1"/>
    <col min="1026" max="1026" width="37.85546875" customWidth="1"/>
    <col min="1027" max="1027" width="49" customWidth="1"/>
    <col min="1028" max="1029" width="13.42578125" customWidth="1"/>
    <col min="1030" max="1030" width="30.140625" customWidth="1"/>
    <col min="1031" max="1032" width="16.28515625" customWidth="1"/>
    <col min="1033" max="1033" width="30.140625" customWidth="1"/>
    <col min="1034" max="1034" width="32.85546875" customWidth="1"/>
    <col min="1035" max="1035" width="27.28515625" customWidth="1"/>
    <col min="1036" max="1036" width="16.85546875" customWidth="1"/>
    <col min="1037" max="1037" width="22.42578125" customWidth="1"/>
    <col min="1038" max="1038" width="21.42578125" customWidth="1"/>
    <col min="1039" max="1039" width="27.42578125" customWidth="1"/>
    <col min="1040" max="1040" width="0" hidden="1" customWidth="1"/>
    <col min="1041" max="1041" width="2.5703125" customWidth="1"/>
    <col min="1282" max="1282" width="37.85546875" customWidth="1"/>
    <col min="1283" max="1283" width="49" customWidth="1"/>
    <col min="1284" max="1285" width="13.42578125" customWidth="1"/>
    <col min="1286" max="1286" width="30.140625" customWidth="1"/>
    <col min="1287" max="1288" width="16.28515625" customWidth="1"/>
    <col min="1289" max="1289" width="30.140625" customWidth="1"/>
    <col min="1290" max="1290" width="32.85546875" customWidth="1"/>
    <col min="1291" max="1291" width="27.28515625" customWidth="1"/>
    <col min="1292" max="1292" width="16.85546875" customWidth="1"/>
    <col min="1293" max="1293" width="22.42578125" customWidth="1"/>
    <col min="1294" max="1294" width="21.42578125" customWidth="1"/>
    <col min="1295" max="1295" width="27.42578125" customWidth="1"/>
    <col min="1296" max="1296" width="0" hidden="1" customWidth="1"/>
    <col min="1297" max="1297" width="2.5703125" customWidth="1"/>
    <col min="1538" max="1538" width="37.85546875" customWidth="1"/>
    <col min="1539" max="1539" width="49" customWidth="1"/>
    <col min="1540" max="1541" width="13.42578125" customWidth="1"/>
    <col min="1542" max="1542" width="30.140625" customWidth="1"/>
    <col min="1543" max="1544" width="16.28515625" customWidth="1"/>
    <col min="1545" max="1545" width="30.140625" customWidth="1"/>
    <col min="1546" max="1546" width="32.85546875" customWidth="1"/>
    <col min="1547" max="1547" width="27.28515625" customWidth="1"/>
    <col min="1548" max="1548" width="16.85546875" customWidth="1"/>
    <col min="1549" max="1549" width="22.42578125" customWidth="1"/>
    <col min="1550" max="1550" width="21.42578125" customWidth="1"/>
    <col min="1551" max="1551" width="27.42578125" customWidth="1"/>
    <col min="1552" max="1552" width="0" hidden="1" customWidth="1"/>
    <col min="1553" max="1553" width="2.5703125" customWidth="1"/>
    <col min="1794" max="1794" width="37.85546875" customWidth="1"/>
    <col min="1795" max="1795" width="49" customWidth="1"/>
    <col min="1796" max="1797" width="13.42578125" customWidth="1"/>
    <col min="1798" max="1798" width="30.140625" customWidth="1"/>
    <col min="1799" max="1800" width="16.28515625" customWidth="1"/>
    <col min="1801" max="1801" width="30.140625" customWidth="1"/>
    <col min="1802" max="1802" width="32.85546875" customWidth="1"/>
    <col min="1803" max="1803" width="27.28515625" customWidth="1"/>
    <col min="1804" max="1804" width="16.85546875" customWidth="1"/>
    <col min="1805" max="1805" width="22.42578125" customWidth="1"/>
    <col min="1806" max="1806" width="21.42578125" customWidth="1"/>
    <col min="1807" max="1807" width="27.42578125" customWidth="1"/>
    <col min="1808" max="1808" width="0" hidden="1" customWidth="1"/>
    <col min="1809" max="1809" width="2.5703125" customWidth="1"/>
    <col min="2050" max="2050" width="37.85546875" customWidth="1"/>
    <col min="2051" max="2051" width="49" customWidth="1"/>
    <col min="2052" max="2053" width="13.42578125" customWidth="1"/>
    <col min="2054" max="2054" width="30.140625" customWidth="1"/>
    <col min="2055" max="2056" width="16.28515625" customWidth="1"/>
    <col min="2057" max="2057" width="30.140625" customWidth="1"/>
    <col min="2058" max="2058" width="32.85546875" customWidth="1"/>
    <col min="2059" max="2059" width="27.28515625" customWidth="1"/>
    <col min="2060" max="2060" width="16.85546875" customWidth="1"/>
    <col min="2061" max="2061" width="22.42578125" customWidth="1"/>
    <col min="2062" max="2062" width="21.42578125" customWidth="1"/>
    <col min="2063" max="2063" width="27.42578125" customWidth="1"/>
    <col min="2064" max="2064" width="0" hidden="1" customWidth="1"/>
    <col min="2065" max="2065" width="2.5703125" customWidth="1"/>
    <col min="2306" max="2306" width="37.85546875" customWidth="1"/>
    <col min="2307" max="2307" width="49" customWidth="1"/>
    <col min="2308" max="2309" width="13.42578125" customWidth="1"/>
    <col min="2310" max="2310" width="30.140625" customWidth="1"/>
    <col min="2311" max="2312" width="16.28515625" customWidth="1"/>
    <col min="2313" max="2313" width="30.140625" customWidth="1"/>
    <col min="2314" max="2314" width="32.85546875" customWidth="1"/>
    <col min="2315" max="2315" width="27.28515625" customWidth="1"/>
    <col min="2316" max="2316" width="16.85546875" customWidth="1"/>
    <col min="2317" max="2317" width="22.42578125" customWidth="1"/>
    <col min="2318" max="2318" width="21.42578125" customWidth="1"/>
    <col min="2319" max="2319" width="27.42578125" customWidth="1"/>
    <col min="2320" max="2320" width="0" hidden="1" customWidth="1"/>
    <col min="2321" max="2321" width="2.5703125" customWidth="1"/>
    <col min="2562" max="2562" width="37.85546875" customWidth="1"/>
    <col min="2563" max="2563" width="49" customWidth="1"/>
    <col min="2564" max="2565" width="13.42578125" customWidth="1"/>
    <col min="2566" max="2566" width="30.140625" customWidth="1"/>
    <col min="2567" max="2568" width="16.28515625" customWidth="1"/>
    <col min="2569" max="2569" width="30.140625" customWidth="1"/>
    <col min="2570" max="2570" width="32.85546875" customWidth="1"/>
    <col min="2571" max="2571" width="27.28515625" customWidth="1"/>
    <col min="2572" max="2572" width="16.85546875" customWidth="1"/>
    <col min="2573" max="2573" width="22.42578125" customWidth="1"/>
    <col min="2574" max="2574" width="21.42578125" customWidth="1"/>
    <col min="2575" max="2575" width="27.42578125" customWidth="1"/>
    <col min="2576" max="2576" width="0" hidden="1" customWidth="1"/>
    <col min="2577" max="2577" width="2.5703125" customWidth="1"/>
    <col min="2818" max="2818" width="37.85546875" customWidth="1"/>
    <col min="2819" max="2819" width="49" customWidth="1"/>
    <col min="2820" max="2821" width="13.42578125" customWidth="1"/>
    <col min="2822" max="2822" width="30.140625" customWidth="1"/>
    <col min="2823" max="2824" width="16.28515625" customWidth="1"/>
    <col min="2825" max="2825" width="30.140625" customWidth="1"/>
    <col min="2826" max="2826" width="32.85546875" customWidth="1"/>
    <col min="2827" max="2827" width="27.28515625" customWidth="1"/>
    <col min="2828" max="2828" width="16.85546875" customWidth="1"/>
    <col min="2829" max="2829" width="22.42578125" customWidth="1"/>
    <col min="2830" max="2830" width="21.42578125" customWidth="1"/>
    <col min="2831" max="2831" width="27.42578125" customWidth="1"/>
    <col min="2832" max="2832" width="0" hidden="1" customWidth="1"/>
    <col min="2833" max="2833" width="2.5703125" customWidth="1"/>
    <col min="3074" max="3074" width="37.85546875" customWidth="1"/>
    <col min="3075" max="3075" width="49" customWidth="1"/>
    <col min="3076" max="3077" width="13.42578125" customWidth="1"/>
    <col min="3078" max="3078" width="30.140625" customWidth="1"/>
    <col min="3079" max="3080" width="16.28515625" customWidth="1"/>
    <col min="3081" max="3081" width="30.140625" customWidth="1"/>
    <col min="3082" max="3082" width="32.85546875" customWidth="1"/>
    <col min="3083" max="3083" width="27.28515625" customWidth="1"/>
    <col min="3084" max="3084" width="16.85546875" customWidth="1"/>
    <col min="3085" max="3085" width="22.42578125" customWidth="1"/>
    <col min="3086" max="3086" width="21.42578125" customWidth="1"/>
    <col min="3087" max="3087" width="27.42578125" customWidth="1"/>
    <col min="3088" max="3088" width="0" hidden="1" customWidth="1"/>
    <col min="3089" max="3089" width="2.5703125" customWidth="1"/>
    <col min="3330" max="3330" width="37.85546875" customWidth="1"/>
    <col min="3331" max="3331" width="49" customWidth="1"/>
    <col min="3332" max="3333" width="13.42578125" customWidth="1"/>
    <col min="3334" max="3334" width="30.140625" customWidth="1"/>
    <col min="3335" max="3336" width="16.28515625" customWidth="1"/>
    <col min="3337" max="3337" width="30.140625" customWidth="1"/>
    <col min="3338" max="3338" width="32.85546875" customWidth="1"/>
    <col min="3339" max="3339" width="27.28515625" customWidth="1"/>
    <col min="3340" max="3340" width="16.85546875" customWidth="1"/>
    <col min="3341" max="3341" width="22.42578125" customWidth="1"/>
    <col min="3342" max="3342" width="21.42578125" customWidth="1"/>
    <col min="3343" max="3343" width="27.42578125" customWidth="1"/>
    <col min="3344" max="3344" width="0" hidden="1" customWidth="1"/>
    <col min="3345" max="3345" width="2.5703125" customWidth="1"/>
    <col min="3586" max="3586" width="37.85546875" customWidth="1"/>
    <col min="3587" max="3587" width="49" customWidth="1"/>
    <col min="3588" max="3589" width="13.42578125" customWidth="1"/>
    <col min="3590" max="3590" width="30.140625" customWidth="1"/>
    <col min="3591" max="3592" width="16.28515625" customWidth="1"/>
    <col min="3593" max="3593" width="30.140625" customWidth="1"/>
    <col min="3594" max="3594" width="32.85546875" customWidth="1"/>
    <col min="3595" max="3595" width="27.28515625" customWidth="1"/>
    <col min="3596" max="3596" width="16.85546875" customWidth="1"/>
    <col min="3597" max="3597" width="22.42578125" customWidth="1"/>
    <col min="3598" max="3598" width="21.42578125" customWidth="1"/>
    <col min="3599" max="3599" width="27.42578125" customWidth="1"/>
    <col min="3600" max="3600" width="0" hidden="1" customWidth="1"/>
    <col min="3601" max="3601" width="2.5703125" customWidth="1"/>
    <col min="3842" max="3842" width="37.85546875" customWidth="1"/>
    <col min="3843" max="3843" width="49" customWidth="1"/>
    <col min="3844" max="3845" width="13.42578125" customWidth="1"/>
    <col min="3846" max="3846" width="30.140625" customWidth="1"/>
    <col min="3847" max="3848" width="16.28515625" customWidth="1"/>
    <col min="3849" max="3849" width="30.140625" customWidth="1"/>
    <col min="3850" max="3850" width="32.85546875" customWidth="1"/>
    <col min="3851" max="3851" width="27.28515625" customWidth="1"/>
    <col min="3852" max="3852" width="16.85546875" customWidth="1"/>
    <col min="3853" max="3853" width="22.42578125" customWidth="1"/>
    <col min="3854" max="3854" width="21.42578125" customWidth="1"/>
    <col min="3855" max="3855" width="27.42578125" customWidth="1"/>
    <col min="3856" max="3856" width="0" hidden="1" customWidth="1"/>
    <col min="3857" max="3857" width="2.5703125" customWidth="1"/>
    <col min="4098" max="4098" width="37.85546875" customWidth="1"/>
    <col min="4099" max="4099" width="49" customWidth="1"/>
    <col min="4100" max="4101" width="13.42578125" customWidth="1"/>
    <col min="4102" max="4102" width="30.140625" customWidth="1"/>
    <col min="4103" max="4104" width="16.28515625" customWidth="1"/>
    <col min="4105" max="4105" width="30.140625" customWidth="1"/>
    <col min="4106" max="4106" width="32.85546875" customWidth="1"/>
    <col min="4107" max="4107" width="27.28515625" customWidth="1"/>
    <col min="4108" max="4108" width="16.85546875" customWidth="1"/>
    <col min="4109" max="4109" width="22.42578125" customWidth="1"/>
    <col min="4110" max="4110" width="21.42578125" customWidth="1"/>
    <col min="4111" max="4111" width="27.42578125" customWidth="1"/>
    <col min="4112" max="4112" width="0" hidden="1" customWidth="1"/>
    <col min="4113" max="4113" width="2.5703125" customWidth="1"/>
    <col min="4354" max="4354" width="37.85546875" customWidth="1"/>
    <col min="4355" max="4355" width="49" customWidth="1"/>
    <col min="4356" max="4357" width="13.42578125" customWidth="1"/>
    <col min="4358" max="4358" width="30.140625" customWidth="1"/>
    <col min="4359" max="4360" width="16.28515625" customWidth="1"/>
    <col min="4361" max="4361" width="30.140625" customWidth="1"/>
    <col min="4362" max="4362" width="32.85546875" customWidth="1"/>
    <col min="4363" max="4363" width="27.28515625" customWidth="1"/>
    <col min="4364" max="4364" width="16.85546875" customWidth="1"/>
    <col min="4365" max="4365" width="22.42578125" customWidth="1"/>
    <col min="4366" max="4366" width="21.42578125" customWidth="1"/>
    <col min="4367" max="4367" width="27.42578125" customWidth="1"/>
    <col min="4368" max="4368" width="0" hidden="1" customWidth="1"/>
    <col min="4369" max="4369" width="2.5703125" customWidth="1"/>
    <col min="4610" max="4610" width="37.85546875" customWidth="1"/>
    <col min="4611" max="4611" width="49" customWidth="1"/>
    <col min="4612" max="4613" width="13.42578125" customWidth="1"/>
    <col min="4614" max="4614" width="30.140625" customWidth="1"/>
    <col min="4615" max="4616" width="16.28515625" customWidth="1"/>
    <col min="4617" max="4617" width="30.140625" customWidth="1"/>
    <col min="4618" max="4618" width="32.85546875" customWidth="1"/>
    <col min="4619" max="4619" width="27.28515625" customWidth="1"/>
    <col min="4620" max="4620" width="16.85546875" customWidth="1"/>
    <col min="4621" max="4621" width="22.42578125" customWidth="1"/>
    <col min="4622" max="4622" width="21.42578125" customWidth="1"/>
    <col min="4623" max="4623" width="27.42578125" customWidth="1"/>
    <col min="4624" max="4624" width="0" hidden="1" customWidth="1"/>
    <col min="4625" max="4625" width="2.5703125" customWidth="1"/>
    <col min="4866" max="4866" width="37.85546875" customWidth="1"/>
    <col min="4867" max="4867" width="49" customWidth="1"/>
    <col min="4868" max="4869" width="13.42578125" customWidth="1"/>
    <col min="4870" max="4870" width="30.140625" customWidth="1"/>
    <col min="4871" max="4872" width="16.28515625" customWidth="1"/>
    <col min="4873" max="4873" width="30.140625" customWidth="1"/>
    <col min="4874" max="4874" width="32.85546875" customWidth="1"/>
    <col min="4875" max="4875" width="27.28515625" customWidth="1"/>
    <col min="4876" max="4876" width="16.85546875" customWidth="1"/>
    <col min="4877" max="4877" width="22.42578125" customWidth="1"/>
    <col min="4878" max="4878" width="21.42578125" customWidth="1"/>
    <col min="4879" max="4879" width="27.42578125" customWidth="1"/>
    <col min="4880" max="4880" width="0" hidden="1" customWidth="1"/>
    <col min="4881" max="4881" width="2.5703125" customWidth="1"/>
    <col min="5122" max="5122" width="37.85546875" customWidth="1"/>
    <col min="5123" max="5123" width="49" customWidth="1"/>
    <col min="5124" max="5125" width="13.42578125" customWidth="1"/>
    <col min="5126" max="5126" width="30.140625" customWidth="1"/>
    <col min="5127" max="5128" width="16.28515625" customWidth="1"/>
    <col min="5129" max="5129" width="30.140625" customWidth="1"/>
    <col min="5130" max="5130" width="32.85546875" customWidth="1"/>
    <col min="5131" max="5131" width="27.28515625" customWidth="1"/>
    <col min="5132" max="5132" width="16.85546875" customWidth="1"/>
    <col min="5133" max="5133" width="22.42578125" customWidth="1"/>
    <col min="5134" max="5134" width="21.42578125" customWidth="1"/>
    <col min="5135" max="5135" width="27.42578125" customWidth="1"/>
    <col min="5136" max="5136" width="0" hidden="1" customWidth="1"/>
    <col min="5137" max="5137" width="2.5703125" customWidth="1"/>
    <col min="5378" max="5378" width="37.85546875" customWidth="1"/>
    <col min="5379" max="5379" width="49" customWidth="1"/>
    <col min="5380" max="5381" width="13.42578125" customWidth="1"/>
    <col min="5382" max="5382" width="30.140625" customWidth="1"/>
    <col min="5383" max="5384" width="16.28515625" customWidth="1"/>
    <col min="5385" max="5385" width="30.140625" customWidth="1"/>
    <col min="5386" max="5386" width="32.85546875" customWidth="1"/>
    <col min="5387" max="5387" width="27.28515625" customWidth="1"/>
    <col min="5388" max="5388" width="16.85546875" customWidth="1"/>
    <col min="5389" max="5389" width="22.42578125" customWidth="1"/>
    <col min="5390" max="5390" width="21.42578125" customWidth="1"/>
    <col min="5391" max="5391" width="27.42578125" customWidth="1"/>
    <col min="5392" max="5392" width="0" hidden="1" customWidth="1"/>
    <col min="5393" max="5393" width="2.5703125" customWidth="1"/>
    <col min="5634" max="5634" width="37.85546875" customWidth="1"/>
    <col min="5635" max="5635" width="49" customWidth="1"/>
    <col min="5636" max="5637" width="13.42578125" customWidth="1"/>
    <col min="5638" max="5638" width="30.140625" customWidth="1"/>
    <col min="5639" max="5640" width="16.28515625" customWidth="1"/>
    <col min="5641" max="5641" width="30.140625" customWidth="1"/>
    <col min="5642" max="5642" width="32.85546875" customWidth="1"/>
    <col min="5643" max="5643" width="27.28515625" customWidth="1"/>
    <col min="5644" max="5644" width="16.85546875" customWidth="1"/>
    <col min="5645" max="5645" width="22.42578125" customWidth="1"/>
    <col min="5646" max="5646" width="21.42578125" customWidth="1"/>
    <col min="5647" max="5647" width="27.42578125" customWidth="1"/>
    <col min="5648" max="5648" width="0" hidden="1" customWidth="1"/>
    <col min="5649" max="5649" width="2.5703125" customWidth="1"/>
    <col min="5890" max="5890" width="37.85546875" customWidth="1"/>
    <col min="5891" max="5891" width="49" customWidth="1"/>
    <col min="5892" max="5893" width="13.42578125" customWidth="1"/>
    <col min="5894" max="5894" width="30.140625" customWidth="1"/>
    <col min="5895" max="5896" width="16.28515625" customWidth="1"/>
    <col min="5897" max="5897" width="30.140625" customWidth="1"/>
    <col min="5898" max="5898" width="32.85546875" customWidth="1"/>
    <col min="5899" max="5899" width="27.28515625" customWidth="1"/>
    <col min="5900" max="5900" width="16.85546875" customWidth="1"/>
    <col min="5901" max="5901" width="22.42578125" customWidth="1"/>
    <col min="5902" max="5902" width="21.42578125" customWidth="1"/>
    <col min="5903" max="5903" width="27.42578125" customWidth="1"/>
    <col min="5904" max="5904" width="0" hidden="1" customWidth="1"/>
    <col min="5905" max="5905" width="2.5703125" customWidth="1"/>
    <col min="6146" max="6146" width="37.85546875" customWidth="1"/>
    <col min="6147" max="6147" width="49" customWidth="1"/>
    <col min="6148" max="6149" width="13.42578125" customWidth="1"/>
    <col min="6150" max="6150" width="30.140625" customWidth="1"/>
    <col min="6151" max="6152" width="16.28515625" customWidth="1"/>
    <col min="6153" max="6153" width="30.140625" customWidth="1"/>
    <col min="6154" max="6154" width="32.85546875" customWidth="1"/>
    <col min="6155" max="6155" width="27.28515625" customWidth="1"/>
    <col min="6156" max="6156" width="16.85546875" customWidth="1"/>
    <col min="6157" max="6157" width="22.42578125" customWidth="1"/>
    <col min="6158" max="6158" width="21.42578125" customWidth="1"/>
    <col min="6159" max="6159" width="27.42578125" customWidth="1"/>
    <col min="6160" max="6160" width="0" hidden="1" customWidth="1"/>
    <col min="6161" max="6161" width="2.5703125" customWidth="1"/>
    <col min="6402" max="6402" width="37.85546875" customWidth="1"/>
    <col min="6403" max="6403" width="49" customWidth="1"/>
    <col min="6404" max="6405" width="13.42578125" customWidth="1"/>
    <col min="6406" max="6406" width="30.140625" customWidth="1"/>
    <col min="6407" max="6408" width="16.28515625" customWidth="1"/>
    <col min="6409" max="6409" width="30.140625" customWidth="1"/>
    <col min="6410" max="6410" width="32.85546875" customWidth="1"/>
    <col min="6411" max="6411" width="27.28515625" customWidth="1"/>
    <col min="6412" max="6412" width="16.85546875" customWidth="1"/>
    <col min="6413" max="6413" width="22.42578125" customWidth="1"/>
    <col min="6414" max="6414" width="21.42578125" customWidth="1"/>
    <col min="6415" max="6415" width="27.42578125" customWidth="1"/>
    <col min="6416" max="6416" width="0" hidden="1" customWidth="1"/>
    <col min="6417" max="6417" width="2.5703125" customWidth="1"/>
    <col min="6658" max="6658" width="37.85546875" customWidth="1"/>
    <col min="6659" max="6659" width="49" customWidth="1"/>
    <col min="6660" max="6661" width="13.42578125" customWidth="1"/>
    <col min="6662" max="6662" width="30.140625" customWidth="1"/>
    <col min="6663" max="6664" width="16.28515625" customWidth="1"/>
    <col min="6665" max="6665" width="30.140625" customWidth="1"/>
    <col min="6666" max="6666" width="32.85546875" customWidth="1"/>
    <col min="6667" max="6667" width="27.28515625" customWidth="1"/>
    <col min="6668" max="6668" width="16.85546875" customWidth="1"/>
    <col min="6669" max="6669" width="22.42578125" customWidth="1"/>
    <col min="6670" max="6670" width="21.42578125" customWidth="1"/>
    <col min="6671" max="6671" width="27.42578125" customWidth="1"/>
    <col min="6672" max="6672" width="0" hidden="1" customWidth="1"/>
    <col min="6673" max="6673" width="2.5703125" customWidth="1"/>
    <col min="6914" max="6914" width="37.85546875" customWidth="1"/>
    <col min="6915" max="6915" width="49" customWidth="1"/>
    <col min="6916" max="6917" width="13.42578125" customWidth="1"/>
    <col min="6918" max="6918" width="30.140625" customWidth="1"/>
    <col min="6919" max="6920" width="16.28515625" customWidth="1"/>
    <col min="6921" max="6921" width="30.140625" customWidth="1"/>
    <col min="6922" max="6922" width="32.85546875" customWidth="1"/>
    <col min="6923" max="6923" width="27.28515625" customWidth="1"/>
    <col min="6924" max="6924" width="16.85546875" customWidth="1"/>
    <col min="6925" max="6925" width="22.42578125" customWidth="1"/>
    <col min="6926" max="6926" width="21.42578125" customWidth="1"/>
    <col min="6927" max="6927" width="27.42578125" customWidth="1"/>
    <col min="6928" max="6928" width="0" hidden="1" customWidth="1"/>
    <col min="6929" max="6929" width="2.5703125" customWidth="1"/>
    <col min="7170" max="7170" width="37.85546875" customWidth="1"/>
    <col min="7171" max="7171" width="49" customWidth="1"/>
    <col min="7172" max="7173" width="13.42578125" customWidth="1"/>
    <col min="7174" max="7174" width="30.140625" customWidth="1"/>
    <col min="7175" max="7176" width="16.28515625" customWidth="1"/>
    <col min="7177" max="7177" width="30.140625" customWidth="1"/>
    <col min="7178" max="7178" width="32.85546875" customWidth="1"/>
    <col min="7179" max="7179" width="27.28515625" customWidth="1"/>
    <col min="7180" max="7180" width="16.85546875" customWidth="1"/>
    <col min="7181" max="7181" width="22.42578125" customWidth="1"/>
    <col min="7182" max="7182" width="21.42578125" customWidth="1"/>
    <col min="7183" max="7183" width="27.42578125" customWidth="1"/>
    <col min="7184" max="7184" width="0" hidden="1" customWidth="1"/>
    <col min="7185" max="7185" width="2.5703125" customWidth="1"/>
    <col min="7426" max="7426" width="37.85546875" customWidth="1"/>
    <col min="7427" max="7427" width="49" customWidth="1"/>
    <col min="7428" max="7429" width="13.42578125" customWidth="1"/>
    <col min="7430" max="7430" width="30.140625" customWidth="1"/>
    <col min="7431" max="7432" width="16.28515625" customWidth="1"/>
    <col min="7433" max="7433" width="30.140625" customWidth="1"/>
    <col min="7434" max="7434" width="32.85546875" customWidth="1"/>
    <col min="7435" max="7435" width="27.28515625" customWidth="1"/>
    <col min="7436" max="7436" width="16.85546875" customWidth="1"/>
    <col min="7437" max="7437" width="22.42578125" customWidth="1"/>
    <col min="7438" max="7438" width="21.42578125" customWidth="1"/>
    <col min="7439" max="7439" width="27.42578125" customWidth="1"/>
    <col min="7440" max="7440" width="0" hidden="1" customWidth="1"/>
    <col min="7441" max="7441" width="2.5703125" customWidth="1"/>
    <col min="7682" max="7682" width="37.85546875" customWidth="1"/>
    <col min="7683" max="7683" width="49" customWidth="1"/>
    <col min="7684" max="7685" width="13.42578125" customWidth="1"/>
    <col min="7686" max="7686" width="30.140625" customWidth="1"/>
    <col min="7687" max="7688" width="16.28515625" customWidth="1"/>
    <col min="7689" max="7689" width="30.140625" customWidth="1"/>
    <col min="7690" max="7690" width="32.85546875" customWidth="1"/>
    <col min="7691" max="7691" width="27.28515625" customWidth="1"/>
    <col min="7692" max="7692" width="16.85546875" customWidth="1"/>
    <col min="7693" max="7693" width="22.42578125" customWidth="1"/>
    <col min="7694" max="7694" width="21.42578125" customWidth="1"/>
    <col min="7695" max="7695" width="27.42578125" customWidth="1"/>
    <col min="7696" max="7696" width="0" hidden="1" customWidth="1"/>
    <col min="7697" max="7697" width="2.5703125" customWidth="1"/>
    <col min="7938" max="7938" width="37.85546875" customWidth="1"/>
    <col min="7939" max="7939" width="49" customWidth="1"/>
    <col min="7940" max="7941" width="13.42578125" customWidth="1"/>
    <col min="7942" max="7942" width="30.140625" customWidth="1"/>
    <col min="7943" max="7944" width="16.28515625" customWidth="1"/>
    <col min="7945" max="7945" width="30.140625" customWidth="1"/>
    <col min="7946" max="7946" width="32.85546875" customWidth="1"/>
    <col min="7947" max="7947" width="27.28515625" customWidth="1"/>
    <col min="7948" max="7948" width="16.85546875" customWidth="1"/>
    <col min="7949" max="7949" width="22.42578125" customWidth="1"/>
    <col min="7950" max="7950" width="21.42578125" customWidth="1"/>
    <col min="7951" max="7951" width="27.42578125" customWidth="1"/>
    <col min="7952" max="7952" width="0" hidden="1" customWidth="1"/>
    <col min="7953" max="7953" width="2.5703125" customWidth="1"/>
    <col min="8194" max="8194" width="37.85546875" customWidth="1"/>
    <col min="8195" max="8195" width="49" customWidth="1"/>
    <col min="8196" max="8197" width="13.42578125" customWidth="1"/>
    <col min="8198" max="8198" width="30.140625" customWidth="1"/>
    <col min="8199" max="8200" width="16.28515625" customWidth="1"/>
    <col min="8201" max="8201" width="30.140625" customWidth="1"/>
    <col min="8202" max="8202" width="32.85546875" customWidth="1"/>
    <col min="8203" max="8203" width="27.28515625" customWidth="1"/>
    <col min="8204" max="8204" width="16.85546875" customWidth="1"/>
    <col min="8205" max="8205" width="22.42578125" customWidth="1"/>
    <col min="8206" max="8206" width="21.42578125" customWidth="1"/>
    <col min="8207" max="8207" width="27.42578125" customWidth="1"/>
    <col min="8208" max="8208" width="0" hidden="1" customWidth="1"/>
    <col min="8209" max="8209" width="2.5703125" customWidth="1"/>
    <col min="8450" max="8450" width="37.85546875" customWidth="1"/>
    <col min="8451" max="8451" width="49" customWidth="1"/>
    <col min="8452" max="8453" width="13.42578125" customWidth="1"/>
    <col min="8454" max="8454" width="30.140625" customWidth="1"/>
    <col min="8455" max="8456" width="16.28515625" customWidth="1"/>
    <col min="8457" max="8457" width="30.140625" customWidth="1"/>
    <col min="8458" max="8458" width="32.85546875" customWidth="1"/>
    <col min="8459" max="8459" width="27.28515625" customWidth="1"/>
    <col min="8460" max="8460" width="16.85546875" customWidth="1"/>
    <col min="8461" max="8461" width="22.42578125" customWidth="1"/>
    <col min="8462" max="8462" width="21.42578125" customWidth="1"/>
    <col min="8463" max="8463" width="27.42578125" customWidth="1"/>
    <col min="8464" max="8464" width="0" hidden="1" customWidth="1"/>
    <col min="8465" max="8465" width="2.5703125" customWidth="1"/>
    <col min="8706" max="8706" width="37.85546875" customWidth="1"/>
    <col min="8707" max="8707" width="49" customWidth="1"/>
    <col min="8708" max="8709" width="13.42578125" customWidth="1"/>
    <col min="8710" max="8710" width="30.140625" customWidth="1"/>
    <col min="8711" max="8712" width="16.28515625" customWidth="1"/>
    <col min="8713" max="8713" width="30.140625" customWidth="1"/>
    <col min="8714" max="8714" width="32.85546875" customWidth="1"/>
    <col min="8715" max="8715" width="27.28515625" customWidth="1"/>
    <col min="8716" max="8716" width="16.85546875" customWidth="1"/>
    <col min="8717" max="8717" width="22.42578125" customWidth="1"/>
    <col min="8718" max="8718" width="21.42578125" customWidth="1"/>
    <col min="8719" max="8719" width="27.42578125" customWidth="1"/>
    <col min="8720" max="8720" width="0" hidden="1" customWidth="1"/>
    <col min="8721" max="8721" width="2.5703125" customWidth="1"/>
    <col min="8962" max="8962" width="37.85546875" customWidth="1"/>
    <col min="8963" max="8963" width="49" customWidth="1"/>
    <col min="8964" max="8965" width="13.42578125" customWidth="1"/>
    <col min="8966" max="8966" width="30.140625" customWidth="1"/>
    <col min="8967" max="8968" width="16.28515625" customWidth="1"/>
    <col min="8969" max="8969" width="30.140625" customWidth="1"/>
    <col min="8970" max="8970" width="32.85546875" customWidth="1"/>
    <col min="8971" max="8971" width="27.28515625" customWidth="1"/>
    <col min="8972" max="8972" width="16.85546875" customWidth="1"/>
    <col min="8973" max="8973" width="22.42578125" customWidth="1"/>
    <col min="8974" max="8974" width="21.42578125" customWidth="1"/>
    <col min="8975" max="8975" width="27.42578125" customWidth="1"/>
    <col min="8976" max="8976" width="0" hidden="1" customWidth="1"/>
    <col min="8977" max="8977" width="2.5703125" customWidth="1"/>
    <col min="9218" max="9218" width="37.85546875" customWidth="1"/>
    <col min="9219" max="9219" width="49" customWidth="1"/>
    <col min="9220" max="9221" width="13.42578125" customWidth="1"/>
    <col min="9222" max="9222" width="30.140625" customWidth="1"/>
    <col min="9223" max="9224" width="16.28515625" customWidth="1"/>
    <col min="9225" max="9225" width="30.140625" customWidth="1"/>
    <col min="9226" max="9226" width="32.85546875" customWidth="1"/>
    <col min="9227" max="9227" width="27.28515625" customWidth="1"/>
    <col min="9228" max="9228" width="16.85546875" customWidth="1"/>
    <col min="9229" max="9229" width="22.42578125" customWidth="1"/>
    <col min="9230" max="9230" width="21.42578125" customWidth="1"/>
    <col min="9231" max="9231" width="27.42578125" customWidth="1"/>
    <col min="9232" max="9232" width="0" hidden="1" customWidth="1"/>
    <col min="9233" max="9233" width="2.5703125" customWidth="1"/>
    <col min="9474" max="9474" width="37.85546875" customWidth="1"/>
    <col min="9475" max="9475" width="49" customWidth="1"/>
    <col min="9476" max="9477" width="13.42578125" customWidth="1"/>
    <col min="9478" max="9478" width="30.140625" customWidth="1"/>
    <col min="9479" max="9480" width="16.28515625" customWidth="1"/>
    <col min="9481" max="9481" width="30.140625" customWidth="1"/>
    <col min="9482" max="9482" width="32.85546875" customWidth="1"/>
    <col min="9483" max="9483" width="27.28515625" customWidth="1"/>
    <col min="9484" max="9484" width="16.85546875" customWidth="1"/>
    <col min="9485" max="9485" width="22.42578125" customWidth="1"/>
    <col min="9486" max="9486" width="21.42578125" customWidth="1"/>
    <col min="9487" max="9487" width="27.42578125" customWidth="1"/>
    <col min="9488" max="9488" width="0" hidden="1" customWidth="1"/>
    <col min="9489" max="9489" width="2.5703125" customWidth="1"/>
    <col min="9730" max="9730" width="37.85546875" customWidth="1"/>
    <col min="9731" max="9731" width="49" customWidth="1"/>
    <col min="9732" max="9733" width="13.42578125" customWidth="1"/>
    <col min="9734" max="9734" width="30.140625" customWidth="1"/>
    <col min="9735" max="9736" width="16.28515625" customWidth="1"/>
    <col min="9737" max="9737" width="30.140625" customWidth="1"/>
    <col min="9738" max="9738" width="32.85546875" customWidth="1"/>
    <col min="9739" max="9739" width="27.28515625" customWidth="1"/>
    <col min="9740" max="9740" width="16.85546875" customWidth="1"/>
    <col min="9741" max="9741" width="22.42578125" customWidth="1"/>
    <col min="9742" max="9742" width="21.42578125" customWidth="1"/>
    <col min="9743" max="9743" width="27.42578125" customWidth="1"/>
    <col min="9744" max="9744" width="0" hidden="1" customWidth="1"/>
    <col min="9745" max="9745" width="2.5703125" customWidth="1"/>
    <col min="9986" max="9986" width="37.85546875" customWidth="1"/>
    <col min="9987" max="9987" width="49" customWidth="1"/>
    <col min="9988" max="9989" width="13.42578125" customWidth="1"/>
    <col min="9990" max="9990" width="30.140625" customWidth="1"/>
    <col min="9991" max="9992" width="16.28515625" customWidth="1"/>
    <col min="9993" max="9993" width="30.140625" customWidth="1"/>
    <col min="9994" max="9994" width="32.85546875" customWidth="1"/>
    <col min="9995" max="9995" width="27.28515625" customWidth="1"/>
    <col min="9996" max="9996" width="16.85546875" customWidth="1"/>
    <col min="9997" max="9997" width="22.42578125" customWidth="1"/>
    <col min="9998" max="9998" width="21.42578125" customWidth="1"/>
    <col min="9999" max="9999" width="27.42578125" customWidth="1"/>
    <col min="10000" max="10000" width="0" hidden="1" customWidth="1"/>
    <col min="10001" max="10001" width="2.5703125" customWidth="1"/>
    <col min="10242" max="10242" width="37.85546875" customWidth="1"/>
    <col min="10243" max="10243" width="49" customWidth="1"/>
    <col min="10244" max="10245" width="13.42578125" customWidth="1"/>
    <col min="10246" max="10246" width="30.140625" customWidth="1"/>
    <col min="10247" max="10248" width="16.28515625" customWidth="1"/>
    <col min="10249" max="10249" width="30.140625" customWidth="1"/>
    <col min="10250" max="10250" width="32.85546875" customWidth="1"/>
    <col min="10251" max="10251" width="27.28515625" customWidth="1"/>
    <col min="10252" max="10252" width="16.85546875" customWidth="1"/>
    <col min="10253" max="10253" width="22.42578125" customWidth="1"/>
    <col min="10254" max="10254" width="21.42578125" customWidth="1"/>
    <col min="10255" max="10255" width="27.42578125" customWidth="1"/>
    <col min="10256" max="10256" width="0" hidden="1" customWidth="1"/>
    <col min="10257" max="10257" width="2.5703125" customWidth="1"/>
    <col min="10498" max="10498" width="37.85546875" customWidth="1"/>
    <col min="10499" max="10499" width="49" customWidth="1"/>
    <col min="10500" max="10501" width="13.42578125" customWidth="1"/>
    <col min="10502" max="10502" width="30.140625" customWidth="1"/>
    <col min="10503" max="10504" width="16.28515625" customWidth="1"/>
    <col min="10505" max="10505" width="30.140625" customWidth="1"/>
    <col min="10506" max="10506" width="32.85546875" customWidth="1"/>
    <col min="10507" max="10507" width="27.28515625" customWidth="1"/>
    <col min="10508" max="10508" width="16.85546875" customWidth="1"/>
    <col min="10509" max="10509" width="22.42578125" customWidth="1"/>
    <col min="10510" max="10510" width="21.42578125" customWidth="1"/>
    <col min="10511" max="10511" width="27.42578125" customWidth="1"/>
    <col min="10512" max="10512" width="0" hidden="1" customWidth="1"/>
    <col min="10513" max="10513" width="2.5703125" customWidth="1"/>
    <col min="10754" max="10754" width="37.85546875" customWidth="1"/>
    <col min="10755" max="10755" width="49" customWidth="1"/>
    <col min="10756" max="10757" width="13.42578125" customWidth="1"/>
    <col min="10758" max="10758" width="30.140625" customWidth="1"/>
    <col min="10759" max="10760" width="16.28515625" customWidth="1"/>
    <col min="10761" max="10761" width="30.140625" customWidth="1"/>
    <col min="10762" max="10762" width="32.85546875" customWidth="1"/>
    <col min="10763" max="10763" width="27.28515625" customWidth="1"/>
    <col min="10764" max="10764" width="16.85546875" customWidth="1"/>
    <col min="10765" max="10765" width="22.42578125" customWidth="1"/>
    <col min="10766" max="10766" width="21.42578125" customWidth="1"/>
    <col min="10767" max="10767" width="27.42578125" customWidth="1"/>
    <col min="10768" max="10768" width="0" hidden="1" customWidth="1"/>
    <col min="10769" max="10769" width="2.5703125" customWidth="1"/>
    <col min="11010" max="11010" width="37.85546875" customWidth="1"/>
    <col min="11011" max="11011" width="49" customWidth="1"/>
    <col min="11012" max="11013" width="13.42578125" customWidth="1"/>
    <col min="11014" max="11014" width="30.140625" customWidth="1"/>
    <col min="11015" max="11016" width="16.28515625" customWidth="1"/>
    <col min="11017" max="11017" width="30.140625" customWidth="1"/>
    <col min="11018" max="11018" width="32.85546875" customWidth="1"/>
    <col min="11019" max="11019" width="27.28515625" customWidth="1"/>
    <col min="11020" max="11020" width="16.85546875" customWidth="1"/>
    <col min="11021" max="11021" width="22.42578125" customWidth="1"/>
    <col min="11022" max="11022" width="21.42578125" customWidth="1"/>
    <col min="11023" max="11023" width="27.42578125" customWidth="1"/>
    <col min="11024" max="11024" width="0" hidden="1" customWidth="1"/>
    <col min="11025" max="11025" width="2.5703125" customWidth="1"/>
    <col min="11266" max="11266" width="37.85546875" customWidth="1"/>
    <col min="11267" max="11267" width="49" customWidth="1"/>
    <col min="11268" max="11269" width="13.42578125" customWidth="1"/>
    <col min="11270" max="11270" width="30.140625" customWidth="1"/>
    <col min="11271" max="11272" width="16.28515625" customWidth="1"/>
    <col min="11273" max="11273" width="30.140625" customWidth="1"/>
    <col min="11274" max="11274" width="32.85546875" customWidth="1"/>
    <col min="11275" max="11275" width="27.28515625" customWidth="1"/>
    <col min="11276" max="11276" width="16.85546875" customWidth="1"/>
    <col min="11277" max="11277" width="22.42578125" customWidth="1"/>
    <col min="11278" max="11278" width="21.42578125" customWidth="1"/>
    <col min="11279" max="11279" width="27.42578125" customWidth="1"/>
    <col min="11280" max="11280" width="0" hidden="1" customWidth="1"/>
    <col min="11281" max="11281" width="2.5703125" customWidth="1"/>
    <col min="11522" max="11522" width="37.85546875" customWidth="1"/>
    <col min="11523" max="11523" width="49" customWidth="1"/>
    <col min="11524" max="11525" width="13.42578125" customWidth="1"/>
    <col min="11526" max="11526" width="30.140625" customWidth="1"/>
    <col min="11527" max="11528" width="16.28515625" customWidth="1"/>
    <col min="11529" max="11529" width="30.140625" customWidth="1"/>
    <col min="11530" max="11530" width="32.85546875" customWidth="1"/>
    <col min="11531" max="11531" width="27.28515625" customWidth="1"/>
    <col min="11532" max="11532" width="16.85546875" customWidth="1"/>
    <col min="11533" max="11533" width="22.42578125" customWidth="1"/>
    <col min="11534" max="11534" width="21.42578125" customWidth="1"/>
    <col min="11535" max="11535" width="27.42578125" customWidth="1"/>
    <col min="11536" max="11536" width="0" hidden="1" customWidth="1"/>
    <col min="11537" max="11537" width="2.5703125" customWidth="1"/>
    <col min="11778" max="11778" width="37.85546875" customWidth="1"/>
    <col min="11779" max="11779" width="49" customWidth="1"/>
    <col min="11780" max="11781" width="13.42578125" customWidth="1"/>
    <col min="11782" max="11782" width="30.140625" customWidth="1"/>
    <col min="11783" max="11784" width="16.28515625" customWidth="1"/>
    <col min="11785" max="11785" width="30.140625" customWidth="1"/>
    <col min="11786" max="11786" width="32.85546875" customWidth="1"/>
    <col min="11787" max="11787" width="27.28515625" customWidth="1"/>
    <col min="11788" max="11788" width="16.85546875" customWidth="1"/>
    <col min="11789" max="11789" width="22.42578125" customWidth="1"/>
    <col min="11790" max="11790" width="21.42578125" customWidth="1"/>
    <col min="11791" max="11791" width="27.42578125" customWidth="1"/>
    <col min="11792" max="11792" width="0" hidden="1" customWidth="1"/>
    <col min="11793" max="11793" width="2.5703125" customWidth="1"/>
    <col min="12034" max="12034" width="37.85546875" customWidth="1"/>
    <col min="12035" max="12035" width="49" customWidth="1"/>
    <col min="12036" max="12037" width="13.42578125" customWidth="1"/>
    <col min="12038" max="12038" width="30.140625" customWidth="1"/>
    <col min="12039" max="12040" width="16.28515625" customWidth="1"/>
    <col min="12041" max="12041" width="30.140625" customWidth="1"/>
    <col min="12042" max="12042" width="32.85546875" customWidth="1"/>
    <col min="12043" max="12043" width="27.28515625" customWidth="1"/>
    <col min="12044" max="12044" width="16.85546875" customWidth="1"/>
    <col min="12045" max="12045" width="22.42578125" customWidth="1"/>
    <col min="12046" max="12046" width="21.42578125" customWidth="1"/>
    <col min="12047" max="12047" width="27.42578125" customWidth="1"/>
    <col min="12048" max="12048" width="0" hidden="1" customWidth="1"/>
    <col min="12049" max="12049" width="2.5703125" customWidth="1"/>
    <col min="12290" max="12290" width="37.85546875" customWidth="1"/>
    <col min="12291" max="12291" width="49" customWidth="1"/>
    <col min="12292" max="12293" width="13.42578125" customWidth="1"/>
    <col min="12294" max="12294" width="30.140625" customWidth="1"/>
    <col min="12295" max="12296" width="16.28515625" customWidth="1"/>
    <col min="12297" max="12297" width="30.140625" customWidth="1"/>
    <col min="12298" max="12298" width="32.85546875" customWidth="1"/>
    <col min="12299" max="12299" width="27.28515625" customWidth="1"/>
    <col min="12300" max="12300" width="16.85546875" customWidth="1"/>
    <col min="12301" max="12301" width="22.42578125" customWidth="1"/>
    <col min="12302" max="12302" width="21.42578125" customWidth="1"/>
    <col min="12303" max="12303" width="27.42578125" customWidth="1"/>
    <col min="12304" max="12304" width="0" hidden="1" customWidth="1"/>
    <col min="12305" max="12305" width="2.5703125" customWidth="1"/>
    <col min="12546" max="12546" width="37.85546875" customWidth="1"/>
    <col min="12547" max="12547" width="49" customWidth="1"/>
    <col min="12548" max="12549" width="13.42578125" customWidth="1"/>
    <col min="12550" max="12550" width="30.140625" customWidth="1"/>
    <col min="12551" max="12552" width="16.28515625" customWidth="1"/>
    <col min="12553" max="12553" width="30.140625" customWidth="1"/>
    <col min="12554" max="12554" width="32.85546875" customWidth="1"/>
    <col min="12555" max="12555" width="27.28515625" customWidth="1"/>
    <col min="12556" max="12556" width="16.85546875" customWidth="1"/>
    <col min="12557" max="12557" width="22.42578125" customWidth="1"/>
    <col min="12558" max="12558" width="21.42578125" customWidth="1"/>
    <col min="12559" max="12559" width="27.42578125" customWidth="1"/>
    <col min="12560" max="12560" width="0" hidden="1" customWidth="1"/>
    <col min="12561" max="12561" width="2.5703125" customWidth="1"/>
    <col min="12802" max="12802" width="37.85546875" customWidth="1"/>
    <col min="12803" max="12803" width="49" customWidth="1"/>
    <col min="12804" max="12805" width="13.42578125" customWidth="1"/>
    <col min="12806" max="12806" width="30.140625" customWidth="1"/>
    <col min="12807" max="12808" width="16.28515625" customWidth="1"/>
    <col min="12809" max="12809" width="30.140625" customWidth="1"/>
    <col min="12810" max="12810" width="32.85546875" customWidth="1"/>
    <col min="12811" max="12811" width="27.28515625" customWidth="1"/>
    <col min="12812" max="12812" width="16.85546875" customWidth="1"/>
    <col min="12813" max="12813" width="22.42578125" customWidth="1"/>
    <col min="12814" max="12814" width="21.42578125" customWidth="1"/>
    <col min="12815" max="12815" width="27.42578125" customWidth="1"/>
    <col min="12816" max="12816" width="0" hidden="1" customWidth="1"/>
    <col min="12817" max="12817" width="2.5703125" customWidth="1"/>
    <col min="13058" max="13058" width="37.85546875" customWidth="1"/>
    <col min="13059" max="13059" width="49" customWidth="1"/>
    <col min="13060" max="13061" width="13.42578125" customWidth="1"/>
    <col min="13062" max="13062" width="30.140625" customWidth="1"/>
    <col min="13063" max="13064" width="16.28515625" customWidth="1"/>
    <col min="13065" max="13065" width="30.140625" customWidth="1"/>
    <col min="13066" max="13066" width="32.85546875" customWidth="1"/>
    <col min="13067" max="13067" width="27.28515625" customWidth="1"/>
    <col min="13068" max="13068" width="16.85546875" customWidth="1"/>
    <col min="13069" max="13069" width="22.42578125" customWidth="1"/>
    <col min="13070" max="13070" width="21.42578125" customWidth="1"/>
    <col min="13071" max="13071" width="27.42578125" customWidth="1"/>
    <col min="13072" max="13072" width="0" hidden="1" customWidth="1"/>
    <col min="13073" max="13073" width="2.5703125" customWidth="1"/>
    <col min="13314" max="13314" width="37.85546875" customWidth="1"/>
    <col min="13315" max="13315" width="49" customWidth="1"/>
    <col min="13316" max="13317" width="13.42578125" customWidth="1"/>
    <col min="13318" max="13318" width="30.140625" customWidth="1"/>
    <col min="13319" max="13320" width="16.28515625" customWidth="1"/>
    <col min="13321" max="13321" width="30.140625" customWidth="1"/>
    <col min="13322" max="13322" width="32.85546875" customWidth="1"/>
    <col min="13323" max="13323" width="27.28515625" customWidth="1"/>
    <col min="13324" max="13324" width="16.85546875" customWidth="1"/>
    <col min="13325" max="13325" width="22.42578125" customWidth="1"/>
    <col min="13326" max="13326" width="21.42578125" customWidth="1"/>
    <col min="13327" max="13327" width="27.42578125" customWidth="1"/>
    <col min="13328" max="13328" width="0" hidden="1" customWidth="1"/>
    <col min="13329" max="13329" width="2.5703125" customWidth="1"/>
    <col min="13570" max="13570" width="37.85546875" customWidth="1"/>
    <col min="13571" max="13571" width="49" customWidth="1"/>
    <col min="13572" max="13573" width="13.42578125" customWidth="1"/>
    <col min="13574" max="13574" width="30.140625" customWidth="1"/>
    <col min="13575" max="13576" width="16.28515625" customWidth="1"/>
    <col min="13577" max="13577" width="30.140625" customWidth="1"/>
    <col min="13578" max="13578" width="32.85546875" customWidth="1"/>
    <col min="13579" max="13579" width="27.28515625" customWidth="1"/>
    <col min="13580" max="13580" width="16.85546875" customWidth="1"/>
    <col min="13581" max="13581" width="22.42578125" customWidth="1"/>
    <col min="13582" max="13582" width="21.42578125" customWidth="1"/>
    <col min="13583" max="13583" width="27.42578125" customWidth="1"/>
    <col min="13584" max="13584" width="0" hidden="1" customWidth="1"/>
    <col min="13585" max="13585" width="2.5703125" customWidth="1"/>
    <col min="13826" max="13826" width="37.85546875" customWidth="1"/>
    <col min="13827" max="13827" width="49" customWidth="1"/>
    <col min="13828" max="13829" width="13.42578125" customWidth="1"/>
    <col min="13830" max="13830" width="30.140625" customWidth="1"/>
    <col min="13831" max="13832" width="16.28515625" customWidth="1"/>
    <col min="13833" max="13833" width="30.140625" customWidth="1"/>
    <col min="13834" max="13834" width="32.85546875" customWidth="1"/>
    <col min="13835" max="13835" width="27.28515625" customWidth="1"/>
    <col min="13836" max="13836" width="16.85546875" customWidth="1"/>
    <col min="13837" max="13837" width="22.42578125" customWidth="1"/>
    <col min="13838" max="13838" width="21.42578125" customWidth="1"/>
    <col min="13839" max="13839" width="27.42578125" customWidth="1"/>
    <col min="13840" max="13840" width="0" hidden="1" customWidth="1"/>
    <col min="13841" max="13841" width="2.5703125" customWidth="1"/>
    <col min="14082" max="14082" width="37.85546875" customWidth="1"/>
    <col min="14083" max="14083" width="49" customWidth="1"/>
    <col min="14084" max="14085" width="13.42578125" customWidth="1"/>
    <col min="14086" max="14086" width="30.140625" customWidth="1"/>
    <col min="14087" max="14088" width="16.28515625" customWidth="1"/>
    <col min="14089" max="14089" width="30.140625" customWidth="1"/>
    <col min="14090" max="14090" width="32.85546875" customWidth="1"/>
    <col min="14091" max="14091" width="27.28515625" customWidth="1"/>
    <col min="14092" max="14092" width="16.85546875" customWidth="1"/>
    <col min="14093" max="14093" width="22.42578125" customWidth="1"/>
    <col min="14094" max="14094" width="21.42578125" customWidth="1"/>
    <col min="14095" max="14095" width="27.42578125" customWidth="1"/>
    <col min="14096" max="14096" width="0" hidden="1" customWidth="1"/>
    <col min="14097" max="14097" width="2.5703125" customWidth="1"/>
    <col min="14338" max="14338" width="37.85546875" customWidth="1"/>
    <col min="14339" max="14339" width="49" customWidth="1"/>
    <col min="14340" max="14341" width="13.42578125" customWidth="1"/>
    <col min="14342" max="14342" width="30.140625" customWidth="1"/>
    <col min="14343" max="14344" width="16.28515625" customWidth="1"/>
    <col min="14345" max="14345" width="30.140625" customWidth="1"/>
    <col min="14346" max="14346" width="32.85546875" customWidth="1"/>
    <col min="14347" max="14347" width="27.28515625" customWidth="1"/>
    <col min="14348" max="14348" width="16.85546875" customWidth="1"/>
    <col min="14349" max="14349" width="22.42578125" customWidth="1"/>
    <col min="14350" max="14350" width="21.42578125" customWidth="1"/>
    <col min="14351" max="14351" width="27.42578125" customWidth="1"/>
    <col min="14352" max="14352" width="0" hidden="1" customWidth="1"/>
    <col min="14353" max="14353" width="2.5703125" customWidth="1"/>
    <col min="14594" max="14594" width="37.85546875" customWidth="1"/>
    <col min="14595" max="14595" width="49" customWidth="1"/>
    <col min="14596" max="14597" width="13.42578125" customWidth="1"/>
    <col min="14598" max="14598" width="30.140625" customWidth="1"/>
    <col min="14599" max="14600" width="16.28515625" customWidth="1"/>
    <col min="14601" max="14601" width="30.140625" customWidth="1"/>
    <col min="14602" max="14602" width="32.85546875" customWidth="1"/>
    <col min="14603" max="14603" width="27.28515625" customWidth="1"/>
    <col min="14604" max="14604" width="16.85546875" customWidth="1"/>
    <col min="14605" max="14605" width="22.42578125" customWidth="1"/>
    <col min="14606" max="14606" width="21.42578125" customWidth="1"/>
    <col min="14607" max="14607" width="27.42578125" customWidth="1"/>
    <col min="14608" max="14608" width="0" hidden="1" customWidth="1"/>
    <col min="14609" max="14609" width="2.5703125" customWidth="1"/>
    <col min="14850" max="14850" width="37.85546875" customWidth="1"/>
    <col min="14851" max="14851" width="49" customWidth="1"/>
    <col min="14852" max="14853" width="13.42578125" customWidth="1"/>
    <col min="14854" max="14854" width="30.140625" customWidth="1"/>
    <col min="14855" max="14856" width="16.28515625" customWidth="1"/>
    <col min="14857" max="14857" width="30.140625" customWidth="1"/>
    <col min="14858" max="14858" width="32.85546875" customWidth="1"/>
    <col min="14859" max="14859" width="27.28515625" customWidth="1"/>
    <col min="14860" max="14860" width="16.85546875" customWidth="1"/>
    <col min="14861" max="14861" width="22.42578125" customWidth="1"/>
    <col min="14862" max="14862" width="21.42578125" customWidth="1"/>
    <col min="14863" max="14863" width="27.42578125" customWidth="1"/>
    <col min="14864" max="14864" width="0" hidden="1" customWidth="1"/>
    <col min="14865" max="14865" width="2.5703125" customWidth="1"/>
    <col min="15106" max="15106" width="37.85546875" customWidth="1"/>
    <col min="15107" max="15107" width="49" customWidth="1"/>
    <col min="15108" max="15109" width="13.42578125" customWidth="1"/>
    <col min="15110" max="15110" width="30.140625" customWidth="1"/>
    <col min="15111" max="15112" width="16.28515625" customWidth="1"/>
    <col min="15113" max="15113" width="30.140625" customWidth="1"/>
    <col min="15114" max="15114" width="32.85546875" customWidth="1"/>
    <col min="15115" max="15115" width="27.28515625" customWidth="1"/>
    <col min="15116" max="15116" width="16.85546875" customWidth="1"/>
    <col min="15117" max="15117" width="22.42578125" customWidth="1"/>
    <col min="15118" max="15118" width="21.42578125" customWidth="1"/>
    <col min="15119" max="15119" width="27.42578125" customWidth="1"/>
    <col min="15120" max="15120" width="0" hidden="1" customWidth="1"/>
    <col min="15121" max="15121" width="2.5703125" customWidth="1"/>
    <col min="15362" max="15362" width="37.85546875" customWidth="1"/>
    <col min="15363" max="15363" width="49" customWidth="1"/>
    <col min="15364" max="15365" width="13.42578125" customWidth="1"/>
    <col min="15366" max="15366" width="30.140625" customWidth="1"/>
    <col min="15367" max="15368" width="16.28515625" customWidth="1"/>
    <col min="15369" max="15369" width="30.140625" customWidth="1"/>
    <col min="15370" max="15370" width="32.85546875" customWidth="1"/>
    <col min="15371" max="15371" width="27.28515625" customWidth="1"/>
    <col min="15372" max="15372" width="16.85546875" customWidth="1"/>
    <col min="15373" max="15373" width="22.42578125" customWidth="1"/>
    <col min="15374" max="15374" width="21.42578125" customWidth="1"/>
    <col min="15375" max="15375" width="27.42578125" customWidth="1"/>
    <col min="15376" max="15376" width="0" hidden="1" customWidth="1"/>
    <col min="15377" max="15377" width="2.5703125" customWidth="1"/>
    <col min="15618" max="15618" width="37.85546875" customWidth="1"/>
    <col min="15619" max="15619" width="49" customWidth="1"/>
    <col min="15620" max="15621" width="13.42578125" customWidth="1"/>
    <col min="15622" max="15622" width="30.140625" customWidth="1"/>
    <col min="15623" max="15624" width="16.28515625" customWidth="1"/>
    <col min="15625" max="15625" width="30.140625" customWidth="1"/>
    <col min="15626" max="15626" width="32.85546875" customWidth="1"/>
    <col min="15627" max="15627" width="27.28515625" customWidth="1"/>
    <col min="15628" max="15628" width="16.85546875" customWidth="1"/>
    <col min="15629" max="15629" width="22.42578125" customWidth="1"/>
    <col min="15630" max="15630" width="21.42578125" customWidth="1"/>
    <col min="15631" max="15631" width="27.42578125" customWidth="1"/>
    <col min="15632" max="15632" width="0" hidden="1" customWidth="1"/>
    <col min="15633" max="15633" width="2.5703125" customWidth="1"/>
    <col min="15874" max="15874" width="37.85546875" customWidth="1"/>
    <col min="15875" max="15875" width="49" customWidth="1"/>
    <col min="15876" max="15877" width="13.42578125" customWidth="1"/>
    <col min="15878" max="15878" width="30.140625" customWidth="1"/>
    <col min="15879" max="15880" width="16.28515625" customWidth="1"/>
    <col min="15881" max="15881" width="30.140625" customWidth="1"/>
    <col min="15882" max="15882" width="32.85546875" customWidth="1"/>
    <col min="15883" max="15883" width="27.28515625" customWidth="1"/>
    <col min="15884" max="15884" width="16.85546875" customWidth="1"/>
    <col min="15885" max="15885" width="22.42578125" customWidth="1"/>
    <col min="15886" max="15886" width="21.42578125" customWidth="1"/>
    <col min="15887" max="15887" width="27.42578125" customWidth="1"/>
    <col min="15888" max="15888" width="0" hidden="1" customWidth="1"/>
    <col min="15889" max="15889" width="2.5703125" customWidth="1"/>
    <col min="16130" max="16130" width="37.85546875" customWidth="1"/>
    <col min="16131" max="16131" width="49" customWidth="1"/>
    <col min="16132" max="16133" width="13.42578125" customWidth="1"/>
    <col min="16134" max="16134" width="30.140625" customWidth="1"/>
    <col min="16135" max="16136" width="16.28515625" customWidth="1"/>
    <col min="16137" max="16137" width="30.140625" customWidth="1"/>
    <col min="16138" max="16138" width="32.85546875" customWidth="1"/>
    <col min="16139" max="16139" width="27.28515625" customWidth="1"/>
    <col min="16140" max="16140" width="16.85546875" customWidth="1"/>
    <col min="16141" max="16141" width="22.42578125" customWidth="1"/>
    <col min="16142" max="16142" width="21.42578125" customWidth="1"/>
    <col min="16143" max="16143" width="27.42578125" customWidth="1"/>
    <col min="16144" max="16144" width="0" hidden="1" customWidth="1"/>
    <col min="16145" max="16145" width="2.5703125" customWidth="1"/>
  </cols>
  <sheetData>
    <row r="1" spans="1:256" s="5" customFormat="1" ht="74.25" customHeight="1" x14ac:dyDescent="0.25">
      <c r="C1" s="35"/>
      <c r="D1" s="35"/>
      <c r="E1" s="35"/>
      <c r="F1" s="35"/>
      <c r="G1" s="35"/>
      <c r="H1" s="35"/>
    </row>
    <row r="2" spans="1:256" ht="90.75" customHeight="1" x14ac:dyDescent="0.45">
      <c r="A2" s="12" t="s">
        <v>28</v>
      </c>
      <c r="B2" s="19"/>
      <c r="C2" s="18"/>
      <c r="D2" s="36" t="s">
        <v>59</v>
      </c>
      <c r="E2" s="36"/>
      <c r="F2" s="36"/>
      <c r="G2" s="18"/>
    </row>
    <row r="3" spans="1:256" ht="111" customHeight="1" x14ac:dyDescent="0.25">
      <c r="A3" s="22" t="s">
        <v>0</v>
      </c>
      <c r="B3" s="22" t="s">
        <v>1</v>
      </c>
      <c r="C3" s="22" t="s">
        <v>20</v>
      </c>
      <c r="D3" s="22" t="s">
        <v>2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7</v>
      </c>
      <c r="J3" s="22" t="s">
        <v>8</v>
      </c>
      <c r="K3" s="22" t="s">
        <v>9</v>
      </c>
      <c r="L3" s="22" t="s">
        <v>10</v>
      </c>
      <c r="M3" s="22" t="s">
        <v>11</v>
      </c>
      <c r="N3" s="22" t="s">
        <v>12</v>
      </c>
      <c r="O3" s="22" t="s">
        <v>13</v>
      </c>
    </row>
    <row r="4" spans="1:256" s="3" customFormat="1" ht="111" customHeight="1" x14ac:dyDescent="0.35">
      <c r="A4" s="23" t="s">
        <v>42</v>
      </c>
      <c r="B4" s="23" t="s">
        <v>43</v>
      </c>
      <c r="C4" s="23" t="s">
        <v>22</v>
      </c>
      <c r="D4" s="23" t="s">
        <v>41</v>
      </c>
      <c r="E4" s="23" t="s">
        <v>41</v>
      </c>
      <c r="F4" s="24" t="s">
        <v>28</v>
      </c>
      <c r="G4" s="25">
        <v>221073.95</v>
      </c>
      <c r="H4" s="23" t="s">
        <v>16</v>
      </c>
      <c r="I4" s="24" t="s">
        <v>44</v>
      </c>
      <c r="J4" s="23" t="s">
        <v>48</v>
      </c>
      <c r="K4" s="24" t="s">
        <v>17</v>
      </c>
      <c r="L4" s="24">
        <v>2</v>
      </c>
      <c r="M4" s="25">
        <f>73299.24+147774.71</f>
        <v>221073.95</v>
      </c>
      <c r="N4" s="24" t="s">
        <v>49</v>
      </c>
      <c r="O4" s="26">
        <v>45238.429166666669</v>
      </c>
      <c r="P4" s="2"/>
      <c r="Q4" s="2"/>
      <c r="R4" s="2"/>
    </row>
    <row r="5" spans="1:256" s="1" customFormat="1" ht="111" customHeight="1" x14ac:dyDescent="0.35">
      <c r="A5" s="23" t="s">
        <v>45</v>
      </c>
      <c r="B5" s="23" t="s">
        <v>46</v>
      </c>
      <c r="C5" s="23" t="s">
        <v>22</v>
      </c>
      <c r="D5" s="23" t="s">
        <v>41</v>
      </c>
      <c r="E5" s="23" t="s">
        <v>15</v>
      </c>
      <c r="F5" s="24" t="s">
        <v>28</v>
      </c>
      <c r="G5" s="25">
        <v>837007.04</v>
      </c>
      <c r="H5" s="23" t="s">
        <v>16</v>
      </c>
      <c r="I5" s="24" t="s">
        <v>47</v>
      </c>
      <c r="J5" s="23" t="s">
        <v>50</v>
      </c>
      <c r="K5" s="24" t="s">
        <v>17</v>
      </c>
      <c r="L5" s="24">
        <v>3</v>
      </c>
      <c r="M5" s="25">
        <f>478726+280840+77441.04</f>
        <v>837007.04</v>
      </c>
      <c r="N5" s="24" t="s">
        <v>19</v>
      </c>
      <c r="O5" s="26">
        <v>45238.379166666666</v>
      </c>
      <c r="P5" s="2"/>
      <c r="Q5" s="2"/>
      <c r="R5" s="2"/>
    </row>
    <row r="6" spans="1:256" s="1" customFormat="1" ht="111" customHeight="1" x14ac:dyDescent="0.25">
      <c r="A6" s="24" t="s">
        <v>26</v>
      </c>
      <c r="B6" s="23" t="s">
        <v>27</v>
      </c>
      <c r="C6" s="23" t="s">
        <v>23</v>
      </c>
      <c r="D6" s="24" t="s">
        <v>14</v>
      </c>
      <c r="E6" s="24" t="s">
        <v>14</v>
      </c>
      <c r="F6" s="24" t="s">
        <v>28</v>
      </c>
      <c r="G6" s="27">
        <f>90453.9+72477.62+40451.25+102216.04</f>
        <v>305598.81</v>
      </c>
      <c r="H6" s="28" t="s">
        <v>16</v>
      </c>
      <c r="I6" s="23" t="s">
        <v>29</v>
      </c>
      <c r="J6" s="23" t="s">
        <v>40</v>
      </c>
      <c r="K6" s="23" t="s">
        <v>17</v>
      </c>
      <c r="L6" s="23">
        <v>4</v>
      </c>
      <c r="M6" s="25">
        <f>90453.9+72477.62+40451.25+102216.04</f>
        <v>305598.81</v>
      </c>
      <c r="N6" s="23" t="s">
        <v>24</v>
      </c>
      <c r="O6" s="26">
        <v>45243.647916666669</v>
      </c>
    </row>
    <row r="7" spans="1:256" s="1" customFormat="1" ht="111" customHeight="1" x14ac:dyDescent="0.25">
      <c r="A7" s="24" t="s">
        <v>33</v>
      </c>
      <c r="B7" s="24" t="s">
        <v>34</v>
      </c>
      <c r="C7" s="23" t="s">
        <v>21</v>
      </c>
      <c r="D7" s="23" t="s">
        <v>31</v>
      </c>
      <c r="E7" s="23" t="s">
        <v>31</v>
      </c>
      <c r="F7" s="24" t="s">
        <v>28</v>
      </c>
      <c r="G7" s="28">
        <v>986480</v>
      </c>
      <c r="H7" s="24" t="s">
        <v>16</v>
      </c>
      <c r="I7" s="23" t="s">
        <v>32</v>
      </c>
      <c r="J7" s="24" t="s">
        <v>18</v>
      </c>
      <c r="K7" s="23" t="s">
        <v>25</v>
      </c>
      <c r="L7" s="24">
        <v>1</v>
      </c>
      <c r="M7" s="25">
        <v>986480</v>
      </c>
      <c r="N7" s="23" t="s">
        <v>35</v>
      </c>
      <c r="O7" s="29">
        <v>45246.384722222225</v>
      </c>
    </row>
    <row r="8" spans="1:256" s="1" customFormat="1" ht="111" customHeight="1" x14ac:dyDescent="0.25">
      <c r="A8" s="24" t="s">
        <v>38</v>
      </c>
      <c r="B8" s="24" t="s">
        <v>39</v>
      </c>
      <c r="C8" s="23" t="s">
        <v>21</v>
      </c>
      <c r="D8" s="23" t="s">
        <v>31</v>
      </c>
      <c r="E8" s="24" t="s">
        <v>15</v>
      </c>
      <c r="F8" s="24" t="s">
        <v>28</v>
      </c>
      <c r="G8" s="28">
        <v>563972.5</v>
      </c>
      <c r="H8" s="24" t="s">
        <v>16</v>
      </c>
      <c r="I8" s="24" t="s">
        <v>37</v>
      </c>
      <c r="J8" s="24" t="s">
        <v>30</v>
      </c>
      <c r="K8" s="23" t="s">
        <v>25</v>
      </c>
      <c r="L8" s="24">
        <v>1</v>
      </c>
      <c r="M8" s="25">
        <v>563972.5</v>
      </c>
      <c r="N8" s="24" t="s">
        <v>36</v>
      </c>
      <c r="O8" s="29">
        <v>45252.661111111112</v>
      </c>
    </row>
    <row r="9" spans="1:256" s="5" customFormat="1" ht="111" customHeight="1" x14ac:dyDescent="0.25">
      <c r="A9" s="23" t="s">
        <v>52</v>
      </c>
      <c r="B9" s="23" t="s">
        <v>53</v>
      </c>
      <c r="C9" s="23" t="s">
        <v>51</v>
      </c>
      <c r="D9" s="23" t="s">
        <v>31</v>
      </c>
      <c r="E9" s="23" t="s">
        <v>31</v>
      </c>
      <c r="F9" s="23" t="s">
        <v>28</v>
      </c>
      <c r="G9" s="25">
        <v>209520.8</v>
      </c>
      <c r="H9" s="23" t="s">
        <v>16</v>
      </c>
      <c r="I9" s="23" t="s">
        <v>54</v>
      </c>
      <c r="J9" s="23" t="s">
        <v>55</v>
      </c>
      <c r="K9" s="23" t="s">
        <v>17</v>
      </c>
      <c r="L9" s="23">
        <v>1</v>
      </c>
      <c r="M9" s="25">
        <v>209520.8</v>
      </c>
      <c r="N9" s="23" t="s">
        <v>56</v>
      </c>
      <c r="O9" s="29">
        <v>45257.474999999999</v>
      </c>
      <c r="P9" s="6"/>
      <c r="Q9" s="6"/>
      <c r="R9" s="4"/>
      <c r="S9" s="6"/>
      <c r="T9" s="6"/>
      <c r="U9" s="6"/>
      <c r="V9" s="7"/>
      <c r="W9" s="6"/>
      <c r="X9" s="6"/>
      <c r="Y9" s="6"/>
      <c r="Z9" s="6"/>
      <c r="AA9" s="6"/>
      <c r="AB9" s="6"/>
      <c r="AC9" s="6"/>
      <c r="AD9" s="8"/>
      <c r="AE9" s="6"/>
      <c r="AF9" s="6"/>
      <c r="AG9" s="4"/>
      <c r="AH9" s="6"/>
      <c r="AI9" s="6"/>
      <c r="AJ9" s="6"/>
      <c r="AK9" s="7"/>
      <c r="AL9" s="6"/>
      <c r="AM9" s="6"/>
      <c r="AN9" s="6"/>
      <c r="AO9" s="6"/>
      <c r="AP9" s="6"/>
      <c r="AQ9" s="6"/>
      <c r="AR9" s="6"/>
      <c r="AS9" s="8"/>
      <c r="AT9" s="6"/>
      <c r="AU9" s="6"/>
      <c r="AV9" s="4"/>
      <c r="AW9" s="6"/>
      <c r="AX9" s="6"/>
      <c r="AY9" s="6"/>
      <c r="AZ9" s="7"/>
      <c r="BA9" s="6"/>
      <c r="BB9" s="6"/>
      <c r="BC9" s="6"/>
      <c r="BD9" s="6"/>
      <c r="BE9" s="6"/>
      <c r="BF9" s="6"/>
      <c r="BG9" s="6"/>
      <c r="BH9" s="8"/>
      <c r="BI9" s="6"/>
      <c r="BJ9" s="6"/>
      <c r="BK9" s="4"/>
      <c r="BL9" s="6"/>
      <c r="BM9" s="6"/>
      <c r="BN9" s="6"/>
      <c r="BO9" s="7"/>
      <c r="BP9" s="6"/>
      <c r="BQ9" s="6"/>
      <c r="BR9" s="6"/>
      <c r="BS9" s="6"/>
      <c r="BT9" s="6"/>
      <c r="BU9" s="6"/>
      <c r="BV9" s="6"/>
      <c r="BW9" s="8"/>
      <c r="BX9" s="6"/>
      <c r="BY9" s="6"/>
      <c r="BZ9" s="4"/>
      <c r="CA9" s="6"/>
      <c r="CB9" s="6"/>
      <c r="CC9" s="6"/>
      <c r="CD9" s="7"/>
      <c r="CE9" s="6"/>
      <c r="CF9" s="6"/>
      <c r="CG9" s="6"/>
      <c r="CH9" s="6"/>
      <c r="CI9" s="6"/>
      <c r="CJ9" s="6"/>
      <c r="CK9" s="6"/>
      <c r="CL9" s="8"/>
      <c r="CM9" s="6"/>
      <c r="CN9" s="6"/>
      <c r="CO9" s="4"/>
      <c r="CP9" s="6"/>
      <c r="CQ9" s="6"/>
      <c r="CR9" s="6"/>
      <c r="CS9" s="7"/>
      <c r="CT9" s="6"/>
      <c r="CU9" s="6"/>
      <c r="CV9" s="6"/>
      <c r="CW9" s="6"/>
      <c r="CX9" s="6"/>
      <c r="CY9" s="6"/>
      <c r="CZ9" s="6"/>
      <c r="DA9" s="8"/>
      <c r="DB9" s="6"/>
      <c r="DC9" s="6"/>
      <c r="DD9" s="4"/>
      <c r="DE9" s="6"/>
      <c r="DF9" s="6"/>
      <c r="DG9" s="6"/>
      <c r="DH9" s="7"/>
      <c r="DI9" s="6"/>
      <c r="DJ9" s="6"/>
      <c r="DK9" s="6"/>
      <c r="DL9" s="6"/>
      <c r="DM9" s="6"/>
      <c r="DN9" s="6"/>
      <c r="DO9" s="6"/>
      <c r="DP9" s="8"/>
      <c r="DQ9" s="6"/>
      <c r="DR9" s="6"/>
      <c r="DS9" s="4"/>
      <c r="DT9" s="6"/>
      <c r="DU9" s="6"/>
      <c r="DV9" s="6"/>
      <c r="DW9" s="7"/>
      <c r="DX9" s="6"/>
      <c r="DY9" s="6"/>
      <c r="DZ9" s="6"/>
      <c r="EA9" s="6"/>
      <c r="EB9" s="6"/>
      <c r="EC9" s="6"/>
      <c r="ED9" s="6"/>
      <c r="EE9" s="8"/>
      <c r="EF9" s="6"/>
      <c r="EG9" s="6"/>
      <c r="EH9" s="4"/>
      <c r="EI9" s="6"/>
      <c r="EJ9" s="6"/>
      <c r="EK9" s="6"/>
      <c r="EL9" s="7"/>
      <c r="EM9" s="6"/>
      <c r="EN9" s="6"/>
      <c r="EO9" s="6"/>
      <c r="EP9" s="6"/>
      <c r="EQ9" s="6"/>
      <c r="ER9" s="6"/>
      <c r="ES9" s="6"/>
      <c r="ET9" s="8"/>
      <c r="EU9" s="6"/>
      <c r="EV9" s="6"/>
      <c r="EW9" s="4"/>
      <c r="EX9" s="6"/>
      <c r="EY9" s="6"/>
      <c r="EZ9" s="6"/>
      <c r="FA9" s="7"/>
      <c r="FB9" s="6"/>
      <c r="FC9" s="6"/>
      <c r="FD9" s="6"/>
      <c r="FE9" s="6"/>
      <c r="FF9" s="6"/>
      <c r="FG9" s="6"/>
      <c r="FH9" s="6"/>
      <c r="FI9" s="8"/>
      <c r="FJ9" s="6"/>
      <c r="FK9" s="6"/>
      <c r="FL9" s="4"/>
      <c r="FM9" s="6"/>
      <c r="FN9" s="6"/>
      <c r="FO9" s="6"/>
      <c r="FP9" s="7"/>
      <c r="FQ9" s="6"/>
      <c r="FR9" s="6"/>
      <c r="FS9" s="6"/>
      <c r="FT9" s="6"/>
      <c r="FU9" s="6"/>
      <c r="FV9" s="6"/>
      <c r="FW9" s="6"/>
      <c r="FX9" s="8"/>
      <c r="FY9" s="6"/>
      <c r="FZ9" s="6"/>
      <c r="GA9" s="4"/>
      <c r="GB9" s="6"/>
      <c r="GC9" s="6"/>
      <c r="GD9" s="6"/>
      <c r="GE9" s="7"/>
      <c r="GF9" s="6"/>
      <c r="GG9" s="6"/>
      <c r="GH9" s="6"/>
      <c r="GI9" s="6"/>
      <c r="GJ9" s="6"/>
      <c r="GK9" s="6"/>
      <c r="GL9" s="6"/>
      <c r="GM9" s="8"/>
      <c r="GN9" s="6"/>
      <c r="GO9" s="6"/>
      <c r="GP9" s="4"/>
      <c r="GQ9" s="6"/>
      <c r="GR9" s="6"/>
      <c r="GS9" s="6"/>
      <c r="GT9" s="7"/>
      <c r="GU9" s="6"/>
      <c r="GV9" s="6"/>
      <c r="GW9" s="6"/>
      <c r="GX9" s="6"/>
      <c r="GY9" s="6"/>
      <c r="GZ9" s="6"/>
      <c r="HA9" s="6"/>
      <c r="HB9" s="8"/>
      <c r="HC9" s="6"/>
      <c r="HD9" s="6"/>
      <c r="HE9" s="4"/>
      <c r="HF9" s="6"/>
      <c r="HG9" s="6"/>
      <c r="HH9" s="6"/>
      <c r="HI9" s="7"/>
      <c r="HJ9" s="6"/>
      <c r="HK9" s="6"/>
      <c r="HL9" s="6"/>
      <c r="HM9" s="6"/>
      <c r="HN9" s="6"/>
      <c r="HO9" s="6"/>
      <c r="HP9" s="6"/>
      <c r="HQ9" s="8"/>
      <c r="HR9" s="6"/>
      <c r="HS9" s="6"/>
      <c r="HT9" s="4"/>
      <c r="HU9" s="6"/>
      <c r="HV9" s="6"/>
      <c r="HW9" s="6"/>
      <c r="HX9" s="7"/>
      <c r="HY9" s="6"/>
      <c r="HZ9" s="6"/>
      <c r="IA9" s="6"/>
      <c r="IB9" s="6"/>
      <c r="IC9" s="6"/>
      <c r="ID9" s="6"/>
      <c r="IE9" s="6"/>
      <c r="IF9" s="8"/>
      <c r="IG9" s="6"/>
      <c r="IH9" s="6"/>
      <c r="II9" s="4"/>
      <c r="IJ9" s="6"/>
      <c r="IK9" s="6"/>
      <c r="IL9" s="6"/>
      <c r="IM9" s="7"/>
      <c r="IN9" s="6"/>
      <c r="IO9" s="6"/>
      <c r="IP9" s="6"/>
      <c r="IQ9" s="6"/>
      <c r="IR9" s="6"/>
      <c r="IS9" s="6"/>
      <c r="IT9" s="6"/>
      <c r="IU9" s="8"/>
      <c r="IV9" s="6"/>
    </row>
    <row r="10" spans="1:256" s="5" customFormat="1" ht="111" customHeight="1" x14ac:dyDescent="0.25">
      <c r="A10" s="23" t="s">
        <v>57</v>
      </c>
      <c r="B10" s="23" t="s">
        <v>58</v>
      </c>
      <c r="C10" s="23" t="s">
        <v>51</v>
      </c>
      <c r="D10" s="23" t="s">
        <v>31</v>
      </c>
      <c r="E10" s="23" t="s">
        <v>15</v>
      </c>
      <c r="F10" s="23" t="s">
        <v>28</v>
      </c>
      <c r="G10" s="25">
        <v>1360546.84</v>
      </c>
      <c r="H10" s="23" t="s">
        <v>16</v>
      </c>
      <c r="I10" s="23" t="s">
        <v>65</v>
      </c>
      <c r="J10" s="23" t="s">
        <v>30</v>
      </c>
      <c r="K10" s="23" t="s">
        <v>25</v>
      </c>
      <c r="L10" s="30">
        <v>1</v>
      </c>
      <c r="M10" s="31">
        <v>1360546.84</v>
      </c>
      <c r="N10" s="23" t="s">
        <v>19</v>
      </c>
      <c r="O10" s="29">
        <v>45254.612500000003</v>
      </c>
      <c r="P10" s="6"/>
      <c r="Q10" s="6"/>
      <c r="R10" s="4"/>
      <c r="S10" s="6"/>
      <c r="T10" s="6"/>
      <c r="U10" s="6"/>
      <c r="V10" s="7"/>
      <c r="W10" s="6"/>
      <c r="X10" s="6"/>
      <c r="Y10" s="6"/>
      <c r="Z10" s="6"/>
      <c r="AA10" s="6"/>
      <c r="AB10" s="6"/>
      <c r="AC10" s="6"/>
      <c r="AD10" s="8"/>
      <c r="AE10" s="6"/>
      <c r="AF10" s="6"/>
      <c r="AG10" s="4"/>
      <c r="AH10" s="6"/>
      <c r="AI10" s="6"/>
      <c r="AJ10" s="6"/>
      <c r="AK10" s="7"/>
      <c r="AL10" s="6"/>
      <c r="AM10" s="6"/>
      <c r="AN10" s="6"/>
      <c r="AO10" s="6"/>
      <c r="AP10" s="6"/>
      <c r="AQ10" s="6"/>
      <c r="AR10" s="6"/>
      <c r="AS10" s="8"/>
      <c r="AT10" s="6"/>
      <c r="AU10" s="6"/>
      <c r="AV10" s="4"/>
      <c r="AW10" s="6"/>
      <c r="AX10" s="6"/>
      <c r="AY10" s="6"/>
      <c r="AZ10" s="7"/>
      <c r="BA10" s="6"/>
      <c r="BB10" s="6"/>
      <c r="BC10" s="6"/>
      <c r="BD10" s="6"/>
      <c r="BE10" s="6"/>
      <c r="BF10" s="6"/>
      <c r="BG10" s="6"/>
      <c r="BH10" s="8"/>
      <c r="BI10" s="6"/>
      <c r="BJ10" s="6"/>
      <c r="BK10" s="4"/>
      <c r="BL10" s="6"/>
      <c r="BM10" s="6"/>
      <c r="BN10" s="6"/>
      <c r="BO10" s="7"/>
      <c r="BP10" s="6"/>
      <c r="BQ10" s="6"/>
      <c r="BR10" s="6"/>
      <c r="BS10" s="6"/>
      <c r="BT10" s="6"/>
      <c r="BU10" s="6"/>
      <c r="BV10" s="6"/>
      <c r="BW10" s="8"/>
      <c r="BX10" s="6"/>
      <c r="BY10" s="6"/>
      <c r="BZ10" s="4"/>
      <c r="CA10" s="6"/>
      <c r="CB10" s="6"/>
      <c r="CC10" s="6"/>
      <c r="CD10" s="7"/>
      <c r="CE10" s="6"/>
      <c r="CF10" s="6"/>
      <c r="CG10" s="6"/>
      <c r="CH10" s="6"/>
      <c r="CI10" s="6"/>
      <c r="CJ10" s="6"/>
      <c r="CK10" s="6"/>
      <c r="CL10" s="8"/>
      <c r="CM10" s="6"/>
      <c r="CN10" s="6"/>
      <c r="CO10" s="4"/>
      <c r="CP10" s="6"/>
      <c r="CQ10" s="6"/>
      <c r="CR10" s="6"/>
      <c r="CS10" s="7"/>
      <c r="CT10" s="6"/>
      <c r="CU10" s="6"/>
      <c r="CV10" s="6"/>
      <c r="CW10" s="6"/>
      <c r="CX10" s="6"/>
      <c r="CY10" s="6"/>
      <c r="CZ10" s="6"/>
      <c r="DA10" s="8"/>
      <c r="DB10" s="6"/>
      <c r="DC10" s="6"/>
      <c r="DD10" s="4"/>
      <c r="DE10" s="6"/>
      <c r="DF10" s="6"/>
      <c r="DG10" s="6"/>
      <c r="DH10" s="7"/>
      <c r="DI10" s="6"/>
      <c r="DJ10" s="6"/>
      <c r="DK10" s="6"/>
      <c r="DL10" s="6"/>
      <c r="DM10" s="6"/>
      <c r="DN10" s="6"/>
      <c r="DO10" s="6"/>
      <c r="DP10" s="8"/>
      <c r="DQ10" s="6"/>
      <c r="DR10" s="6"/>
      <c r="DS10" s="4"/>
      <c r="DT10" s="6"/>
      <c r="DU10" s="6"/>
      <c r="DV10" s="6"/>
      <c r="DW10" s="7"/>
      <c r="DX10" s="6"/>
      <c r="DY10" s="6"/>
      <c r="DZ10" s="6"/>
      <c r="EA10" s="6"/>
      <c r="EB10" s="6"/>
      <c r="EC10" s="6"/>
      <c r="ED10" s="6"/>
      <c r="EE10" s="8"/>
      <c r="EF10" s="6"/>
      <c r="EG10" s="6"/>
      <c r="EH10" s="4"/>
      <c r="EI10" s="6"/>
      <c r="EJ10" s="6"/>
      <c r="EK10" s="6"/>
      <c r="EL10" s="7"/>
      <c r="EM10" s="6"/>
      <c r="EN10" s="6"/>
      <c r="EO10" s="6"/>
      <c r="EP10" s="6"/>
      <c r="EQ10" s="6"/>
      <c r="ER10" s="6"/>
      <c r="ES10" s="6"/>
      <c r="ET10" s="8"/>
      <c r="EU10" s="6"/>
      <c r="EV10" s="6"/>
      <c r="EW10" s="4"/>
      <c r="EX10" s="6"/>
      <c r="EY10" s="6"/>
      <c r="EZ10" s="6"/>
      <c r="FA10" s="7"/>
      <c r="FB10" s="6"/>
      <c r="FC10" s="6"/>
      <c r="FD10" s="6"/>
      <c r="FE10" s="6"/>
      <c r="FF10" s="6"/>
      <c r="FG10" s="6"/>
      <c r="FH10" s="6"/>
      <c r="FI10" s="8"/>
      <c r="FJ10" s="6"/>
      <c r="FK10" s="6"/>
      <c r="FL10" s="4"/>
      <c r="FM10" s="6"/>
      <c r="FN10" s="6"/>
      <c r="FO10" s="6"/>
      <c r="FP10" s="7"/>
      <c r="FQ10" s="6"/>
      <c r="FR10" s="6"/>
      <c r="FS10" s="6"/>
      <c r="FT10" s="6"/>
      <c r="FU10" s="6"/>
      <c r="FV10" s="6"/>
      <c r="FW10" s="6"/>
      <c r="FX10" s="8"/>
      <c r="FY10" s="6"/>
      <c r="FZ10" s="6"/>
      <c r="GA10" s="4"/>
      <c r="GB10" s="6"/>
      <c r="GC10" s="6"/>
      <c r="GD10" s="6"/>
      <c r="GE10" s="7"/>
      <c r="GF10" s="6"/>
      <c r="GG10" s="6"/>
      <c r="GH10" s="6"/>
      <c r="GI10" s="6"/>
      <c r="GJ10" s="6"/>
      <c r="GK10" s="6"/>
      <c r="GL10" s="6"/>
      <c r="GM10" s="8"/>
      <c r="GN10" s="6"/>
      <c r="GO10" s="6"/>
      <c r="GP10" s="4"/>
      <c r="GQ10" s="6"/>
      <c r="GR10" s="6"/>
      <c r="GS10" s="6"/>
      <c r="GT10" s="7"/>
      <c r="GU10" s="6"/>
      <c r="GV10" s="6"/>
      <c r="GW10" s="6"/>
      <c r="GX10" s="6"/>
      <c r="GY10" s="6"/>
      <c r="GZ10" s="6"/>
      <c r="HA10" s="6"/>
      <c r="HB10" s="8"/>
      <c r="HC10" s="6"/>
      <c r="HD10" s="6"/>
      <c r="HE10" s="4"/>
      <c r="HF10" s="6"/>
      <c r="HG10" s="6"/>
      <c r="HH10" s="6"/>
      <c r="HI10" s="7"/>
      <c r="HJ10" s="6"/>
      <c r="HK10" s="6"/>
      <c r="HL10" s="6"/>
      <c r="HM10" s="6"/>
      <c r="HN10" s="6"/>
      <c r="HO10" s="6"/>
      <c r="HP10" s="6"/>
      <c r="HQ10" s="8"/>
      <c r="HR10" s="6"/>
      <c r="HS10" s="6"/>
      <c r="HT10" s="4"/>
      <c r="HU10" s="6"/>
      <c r="HV10" s="6"/>
      <c r="HW10" s="6"/>
      <c r="HX10" s="7"/>
      <c r="HY10" s="6"/>
      <c r="HZ10" s="6"/>
      <c r="IA10" s="6"/>
      <c r="IB10" s="6"/>
      <c r="IC10" s="6"/>
      <c r="ID10" s="6"/>
      <c r="IE10" s="6"/>
      <c r="IF10" s="8"/>
      <c r="IG10" s="6"/>
      <c r="IH10" s="6"/>
      <c r="II10" s="4"/>
      <c r="IJ10" s="6"/>
      <c r="IK10" s="6"/>
      <c r="IL10" s="6"/>
      <c r="IM10" s="7"/>
      <c r="IN10" s="6"/>
      <c r="IO10" s="6"/>
      <c r="IP10" s="6"/>
      <c r="IQ10" s="6"/>
      <c r="IR10" s="6"/>
      <c r="IS10" s="6"/>
      <c r="IT10" s="6"/>
      <c r="IU10" s="8"/>
      <c r="IV10" s="6"/>
    </row>
    <row r="11" spans="1:256" s="1" customFormat="1" ht="51.75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32" t="s">
        <v>60</v>
      </c>
      <c r="M11" s="33">
        <f>SUM(M4:M10)</f>
        <v>4484199.9399999995</v>
      </c>
      <c r="N11" s="9"/>
      <c r="O11" s="9"/>
    </row>
    <row r="12" spans="1:256" s="1" customFormat="1" x14ac:dyDescent="0.25"/>
    <row r="13" spans="1:256" s="1" customFormat="1" x14ac:dyDescent="0.25"/>
    <row r="14" spans="1:256" s="1" customFormat="1" x14ac:dyDescent="0.25"/>
    <row r="15" spans="1:256" s="1" customFormat="1" ht="34.5" customHeight="1" x14ac:dyDescent="0.5">
      <c r="B15" s="11"/>
      <c r="C15" s="11"/>
      <c r="D15" s="11"/>
      <c r="E15" s="11"/>
      <c r="F15" s="21" t="s">
        <v>62</v>
      </c>
      <c r="G15" s="14"/>
      <c r="H15" s="14"/>
      <c r="I15" s="21" t="s">
        <v>64</v>
      </c>
      <c r="J15" s="14"/>
      <c r="L15" s="15"/>
    </row>
    <row r="16" spans="1:256" s="1" customFormat="1" ht="37.5" customHeight="1" x14ac:dyDescent="0.5">
      <c r="B16" s="11"/>
      <c r="C16" s="11"/>
      <c r="D16" s="11"/>
      <c r="E16" s="11"/>
      <c r="F16" s="20" t="s">
        <v>63</v>
      </c>
      <c r="G16" s="14"/>
      <c r="H16" s="14"/>
      <c r="I16" s="20" t="s">
        <v>61</v>
      </c>
      <c r="J16" s="14"/>
      <c r="L16" s="15"/>
    </row>
    <row r="17" spans="2:11" s="1" customFormat="1" ht="21" x14ac:dyDescent="0.35">
      <c r="B17" s="16"/>
      <c r="C17" s="17"/>
      <c r="D17" s="16"/>
      <c r="E17" s="10"/>
      <c r="I17" s="13"/>
      <c r="J17" s="9"/>
      <c r="K17" s="9"/>
    </row>
    <row r="18" spans="2:11" s="1" customFormat="1" ht="20.25" x14ac:dyDescent="0.25">
      <c r="B18" s="34"/>
      <c r="C18" s="34"/>
      <c r="D18" s="34"/>
      <c r="E18" s="34"/>
      <c r="I18" s="13"/>
    </row>
    <row r="19" spans="2:11" s="1" customFormat="1" x14ac:dyDescent="0.25"/>
    <row r="20" spans="2:11" s="1" customFormat="1" x14ac:dyDescent="0.25"/>
    <row r="21" spans="2:11" s="1" customFormat="1" x14ac:dyDescent="0.25"/>
  </sheetData>
  <mergeCells count="4">
    <mergeCell ref="B18:E18"/>
    <mergeCell ref="C1:E1"/>
    <mergeCell ref="F1:H1"/>
    <mergeCell ref="D2:F2"/>
  </mergeCells>
  <hyperlinks>
    <hyperlink ref="A6" r:id="rId1" tooltip="DIGECOG-DAF-CM-2023-0039" display="javascript:void(0);"/>
    <hyperlink ref="B6" r:id="rId2" display="javascript:void(0);"/>
    <hyperlink ref="A8" r:id="rId3" tooltip="DIGECOG-DAF-CM-2023-0045" display="javascript:void(0);"/>
    <hyperlink ref="B8" r:id="rId4" display="javascript:void(0);"/>
    <hyperlink ref="A7" r:id="rId5" tooltip="DIGECOG-DAF-CM-2023-0041" display="javascript:void(0);"/>
    <hyperlink ref="B7" r:id="rId6" display="javascript:void(0);"/>
    <hyperlink ref="B4" r:id="rId7" tooltip="DIGECOG-DAF-CM-2023-0035" display="javascript:void(0);"/>
    <hyperlink ref="A4" r:id="rId8" tooltip="DIGECOG-DAF-CM-2023-0035" display="javascript:void(0);"/>
    <hyperlink ref="A5" r:id="rId9" tooltip="DIGECOG-DAF-CM-2023-0038" display="javascript:void(0);"/>
    <hyperlink ref="B5" r:id="rId10" display="javascript:void(0);"/>
    <hyperlink ref="A9" r:id="rId11" tooltip="DIGECOG-DAF-CM-2023-0048" display="javascript:void(0);"/>
    <hyperlink ref="B9" r:id="rId12" display="javascript:void(0);"/>
    <hyperlink ref="A10" r:id="rId13" tooltip="DIGECOG-DAF-CM-2023-0047" display="javascript:void(0);"/>
    <hyperlink ref="B10" r:id="rId14" display="javascript:void(0);"/>
  </hyperlinks>
  <printOptions horizontalCentered="1" headings="1" gridLines="1"/>
  <pageMargins left="0.70866141732283472" right="0.70866141732283472" top="0.74803149606299213" bottom="0.74803149606299213" header="0.31496062992125984" footer="0.31496062992125984"/>
  <pageSetup scale="17" orientation="landscape" r:id="rId15"/>
  <colBreaks count="1" manualBreakCount="1">
    <brk id="15" max="1048575" man="1"/>
  </colBreaks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Compras menores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Yahaira Gregorio Rosario</dc:creator>
  <cp:lastModifiedBy>Miguel Carvajal Crisostomo</cp:lastModifiedBy>
  <cp:lastPrinted>2023-12-04T16:56:54Z</cp:lastPrinted>
  <dcterms:created xsi:type="dcterms:W3CDTF">2023-11-27T12:22:30Z</dcterms:created>
  <dcterms:modified xsi:type="dcterms:W3CDTF">2023-12-05T14:39:10Z</dcterms:modified>
</cp:coreProperties>
</file>