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3\ARCHIVO PAGINA WEB OPTI 2023\9 OPTI SEPTIEMBRE 2023\"/>
    </mc:Choice>
  </mc:AlternateContent>
  <xr:revisionPtr revIDLastSave="0" documentId="13_ncr:1_{060AE689-E9F3-483A-A536-2B6B7F870CA3}" xr6:coauthVersionLast="36" xr6:coauthVersionMax="36" xr10:uidLastSave="{00000000-0000-0000-0000-000000000000}"/>
  <bookViews>
    <workbookView xWindow="0" yWindow="0" windowWidth="20460" windowHeight="6390" xr2:uid="{00000000-000D-0000-FFFF-FFFF00000000}"/>
  </bookViews>
  <sheets>
    <sheet name="DEUDA " sheetId="2" r:id="rId1"/>
    <sheet name="Hoja1" sheetId="3" r:id="rId2"/>
  </sheets>
  <definedNames>
    <definedName name="_xlnm._FilterDatabase" localSheetId="0" hidden="1">'DEUDA '!$A$13:$K$16</definedName>
    <definedName name="_xlnm.Print_Area" localSheetId="0">'DEUDA '!$A$1:$G$49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2" l="1"/>
</calcChain>
</file>

<file path=xl/sharedStrings.xml><?xml version="1.0" encoding="utf-8"?>
<sst xmlns="http://schemas.openxmlformats.org/spreadsheetml/2006/main" count="112" uniqueCount="105">
  <si>
    <t>B1500000350</t>
  </si>
  <si>
    <t xml:space="preserve">                             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</si>
  <si>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</si>
  <si>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</si>
  <si>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</si>
  <si>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</si>
  <si>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</si>
  <si>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</si>
  <si>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</si>
  <si>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</si>
  <si>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</si>
  <si>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20/01/2015</t>
  </si>
  <si>
    <t>FT-85</t>
  </si>
  <si>
    <t>2.2.1.4.01</t>
  </si>
  <si>
    <t>30/06/2021</t>
  </si>
  <si>
    <t>2.3.1.1.01</t>
  </si>
  <si>
    <t>Autorizado por</t>
  </si>
  <si>
    <t>Enc. Depto. Adm. y Financiero</t>
  </si>
  <si>
    <t>2.2.2.1.01</t>
  </si>
  <si>
    <t>Multiservicis Generales</t>
  </si>
  <si>
    <t>RSV Mensajeria, SRL.</t>
  </si>
  <si>
    <t>Revisado Por</t>
  </si>
  <si>
    <t>JCGLOW Marketing RD, SRL</t>
  </si>
  <si>
    <t>2.2.9.2.01</t>
  </si>
  <si>
    <t>Enc. División Financiera</t>
  </si>
  <si>
    <t>Jesús Adalberto Tiburcio</t>
  </si>
  <si>
    <t>Caonabo Antonio Gonzalez</t>
  </si>
  <si>
    <t xml:space="preserve"> B1500000016</t>
  </si>
  <si>
    <t xml:space="preserve">              Preparado por</t>
  </si>
  <si>
    <t xml:space="preserve">                               Contadora</t>
  </si>
  <si>
    <t>Luz María Del Carmen Aquino</t>
  </si>
  <si>
    <t>Administradora de Riesgos de Salud Humano</t>
  </si>
  <si>
    <t>2.2.6.3.01</t>
  </si>
  <si>
    <t>Seguro Nacional de Salud (SENASA)</t>
  </si>
  <si>
    <t>B1500000238</t>
  </si>
  <si>
    <t>2.3.9.2.01</t>
  </si>
  <si>
    <t>Empresa Distribuidora de Electricidad del Este, S.A.</t>
  </si>
  <si>
    <t>2.2.1.6.01</t>
  </si>
  <si>
    <t>Amy Flor,EIRL</t>
  </si>
  <si>
    <t>2.3.1.3.03</t>
  </si>
  <si>
    <t>Banco Central de la República Dominicana</t>
  </si>
  <si>
    <t>B1500000227</t>
  </si>
  <si>
    <t>Para registrar el alquiler del estacionamiento de vehículos empleados de la institución correspondiente al mes de Julio, desde 04/07/2023 al 31/07/2023.</t>
  </si>
  <si>
    <t>2.2.5.1.01</t>
  </si>
  <si>
    <t>Para registrar el alquiler del estacionamiento de vehículos empleados de la institución correspondiente al mes de Agosto, desde 01/08/2023 al 31/08/2023.</t>
  </si>
  <si>
    <t>2.2.2.2.01</t>
  </si>
  <si>
    <t>2.3.2.3.01</t>
  </si>
  <si>
    <t>Lola 5 Multiservices,SRL</t>
  </si>
  <si>
    <t>Multigrabados,SRL</t>
  </si>
  <si>
    <t xml:space="preserve">GL Promociones, SRL. </t>
  </si>
  <si>
    <t>Compañía Dominicana de Teléfonos C Por A - Codetel</t>
  </si>
  <si>
    <t>2.2.7.2.08</t>
  </si>
  <si>
    <t>Ramirez &amp; Mojica Envoy Pack Courier Express, SRL</t>
  </si>
  <si>
    <t>B1500001820</t>
  </si>
  <si>
    <t>Para registrar adquisición de 200 llaveros para la Semana de la Salud en la institución.Dirigido a MIPYMES. Según O/C.No.00192 D/F 14/08/2023.</t>
  </si>
  <si>
    <t>2.3.7.1.02</t>
  </si>
  <si>
    <t>Para registrar adquisición de 200 galones de gasoil para las plantas eléctricas de la institución. Según O/C No.00190  D/F 10/08/2023. La factura tiene una nota de debito  por un monto de 3,546.60</t>
  </si>
  <si>
    <t>B1500000278</t>
  </si>
  <si>
    <t>B1500048048</t>
  </si>
  <si>
    <t>Sigma Petroleum Corp, SAS.</t>
  </si>
  <si>
    <t>B1500000095</t>
  </si>
  <si>
    <t>Grupo BVC, SRL</t>
  </si>
  <si>
    <t>Para registrar servicios de almuerzos y cenas para colaboradores de esta institución. Dirigida a MiPymes. Según O/C No. 00179 D/F 03/08/2023.</t>
  </si>
  <si>
    <t>Slyking Group, SRL</t>
  </si>
  <si>
    <t xml:space="preserve">B1500000173 </t>
  </si>
  <si>
    <t>18/09/2023</t>
  </si>
  <si>
    <t>2.6.5.5.01</t>
  </si>
  <si>
    <t xml:space="preserve">2.2.1.3.01 /  2.2.1.5.01  </t>
  </si>
  <si>
    <t>Para registrar adquisición de cajas de te limón y jengibre, solicitado por la División Administrativa de esta institución. Según O/C 00218 D/F 30/08/2023.</t>
  </si>
  <si>
    <t>Para registrar servicios de almuerzos y Coffe Break para jornada de formulación POA, PACC y Presupuesto 2024, los 22 y 23 de agosto 2023, dirigido a MiPymes.</t>
  </si>
  <si>
    <t>Para registrar adquisición de 3 radios portátiles (Walkie-talkie) sin pantalla según ficha técnica, para uso de la Unidad Administrativa de esta institución. Según O/C 00219 D/F 31/08/2023</t>
  </si>
  <si>
    <t>B1500000704</t>
  </si>
  <si>
    <t>B1500002149</t>
  </si>
  <si>
    <t>B1500001901</t>
  </si>
  <si>
    <t>B1500029169</t>
  </si>
  <si>
    <t>B1500009186</t>
  </si>
  <si>
    <t>B1500000015</t>
  </si>
  <si>
    <t>B1500001823</t>
  </si>
  <si>
    <t>B1500001306</t>
  </si>
  <si>
    <t>B1500292134</t>
  </si>
  <si>
    <t>B1500000001</t>
  </si>
  <si>
    <t>Xiomari Veloz D' Lujo Fiesta, SRL</t>
  </si>
  <si>
    <t>HEMS,SRL</t>
  </si>
  <si>
    <t>Provesol Proveedores de Soluciones, SRL</t>
  </si>
  <si>
    <t>Mejap Comercial,SRL</t>
  </si>
  <si>
    <t>19/09/2023</t>
  </si>
  <si>
    <t>Para registrar adquisición de 3 punteros laser para uso del departamento de planificación y desarrollo de esta institución. Dirigido a Mipymes. Según O/C No. 00226 D/F 07/09/2023.</t>
  </si>
  <si>
    <t>Para registrar servicio de entrega de comunicaciones al interior del país, según O/C 93/14D/F20/06/2014.</t>
  </si>
  <si>
    <t>Para registrar adquisición de 20 Polos bordados de color azul, solicitado por el Departamento de Planificación y Desarrollo de esta institución para ser utilizado en el taller de innovación.</t>
  </si>
  <si>
    <t>Para registrar adquisición de dos  bolígrafos personalizados, solicitado por el Departamento de Planificación y Desarrollo de esta institución. Según O/C 00229 D/F 08/09/2023.</t>
  </si>
  <si>
    <t>Para registrar pago facturas (cuentas no. 718024430,785819147 y 701112578) Teléfono e Internet correspondientes al mes de septiembre 2023.</t>
  </si>
  <si>
    <t>Al 30 de Septiembre 2023</t>
  </si>
  <si>
    <t>Para registrar adquisición de café, azúcar y té para uso en la institución, según O/C 00025/2021D/F13/05/2021.</t>
  </si>
  <si>
    <t>Para registrar Contratación de Servicio de Agencia Publicitaria para campaña de comunicación institucional en medios digitales. Según O/C 00084/2022 D/F21/4/2022.</t>
  </si>
  <si>
    <t>Para registrar diferencia asumida por la institución correspondiente a empleados con planes complementarios, mediante la póliza no. 30-95-201981 Seguro de Salud Local, correspondiente al período 01/09/2023 AL 30/09/2023.</t>
  </si>
  <si>
    <t>Para registrar adquisición de flores para uso de esta institución. Según O/C 00186 D/F 07/08/2023.</t>
  </si>
  <si>
    <t>E450000021635    E450000022480    E450000021202</t>
  </si>
  <si>
    <t>Para registrar servicio de mantenimiento y reparación de equipos de aire acondicionado por un período de seis (6) meses de esta institución. Según O/C NO. 00184 D/F 07/08/2023.</t>
  </si>
  <si>
    <t>Para registrar pago diferencia asumida por la institución de la póliza no. 06492 seguro complementario de empleados durante el período 01/09/2023 - 30/09/2023.</t>
  </si>
  <si>
    <t>Para registrar servicio de energía eléctrica correspondiente al período del 18/08/2023 al 18/09/2023.</t>
  </si>
  <si>
    <t>Para registrar adquisición de 40 paquetes de Espirales Transparente Continuos 8 mm.solicitado por la División Administrativa de esta institución. Según O/C No. 00227 D/F 08/09/2023</t>
  </si>
  <si>
    <t>B1500000292</t>
  </si>
  <si>
    <t>Instituto de Contadores Públicos Autorizados de la República Domonicana, (ICPARD)</t>
  </si>
  <si>
    <t>Para registrar pago Seminario Nacional de actualización profesional Santo Domingo.</t>
  </si>
  <si>
    <t>2.2.8.7.04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</si>
</sst>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d/mm/yyyy;@"/>
  </numFmts>
  <fonts count="2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  "/>
    </font>
    <font>
      <sz val="11"/>
      <color theme="1"/>
      <name val="Arial  "/>
    </font>
    <font>
      <sz val="12"/>
      <color theme="1"/>
      <name val="Arial  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43" fontId="12" fillId="3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/>
    <xf numFmtId="0" fontId="16" fillId="0" borderId="0" xfId="0" applyFont="1"/>
    <xf numFmtId="0" fontId="17" fillId="0" borderId="0" xfId="0" applyFont="1"/>
    <xf numFmtId="0" fontId="15" fillId="0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/>
    <xf numFmtId="0" fontId="20" fillId="2" borderId="0" xfId="0" applyFont="1" applyFill="1" applyBorder="1" applyAlignment="1">
      <alignment horizontal="center"/>
    </xf>
    <xf numFmtId="0" fontId="5" fillId="5" borderId="0" xfId="0" applyFont="1" applyFill="1"/>
    <xf numFmtId="165" fontId="21" fillId="4" borderId="1" xfId="0" applyNumberFormat="1" applyFont="1" applyFill="1" applyBorder="1" applyAlignment="1">
      <alignment horizontal="left"/>
    </xf>
    <xf numFmtId="0" fontId="5" fillId="4" borderId="0" xfId="0" applyFont="1" applyFill="1"/>
    <xf numFmtId="4" fontId="5" fillId="4" borderId="0" xfId="0" applyNumberFormat="1" applyFont="1" applyFill="1"/>
    <xf numFmtId="0" fontId="22" fillId="4" borderId="1" xfId="0" applyFont="1" applyFill="1" applyBorder="1" applyAlignment="1">
      <alignment horizontal="center"/>
    </xf>
    <xf numFmtId="4" fontId="10" fillId="4" borderId="1" xfId="0" applyNumberFormat="1" applyFont="1" applyFill="1" applyBorder="1" applyAlignment="1">
      <alignment wrapText="1"/>
    </xf>
    <xf numFmtId="0" fontId="22" fillId="4" borderId="1" xfId="0" applyFont="1" applyFill="1" applyBorder="1" applyAlignment="1">
      <alignment horizontal="left"/>
    </xf>
    <xf numFmtId="0" fontId="22" fillId="4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center" wrapText="1"/>
    </xf>
    <xf numFmtId="0" fontId="23" fillId="4" borderId="1" xfId="0" applyFont="1" applyFill="1" applyBorder="1" applyAlignment="1">
      <alignment wrapText="1"/>
    </xf>
    <xf numFmtId="4" fontId="23" fillId="4" borderId="1" xfId="0" applyNumberFormat="1" applyFont="1" applyFill="1" applyBorder="1"/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4" fontId="23" fillId="0" borderId="1" xfId="0" applyNumberFormat="1" applyFont="1" applyFill="1" applyBorder="1"/>
    <xf numFmtId="0" fontId="22" fillId="0" borderId="1" xfId="0" applyFont="1" applyFill="1" applyBorder="1" applyAlignment="1">
      <alignment horizontal="center" wrapText="1"/>
    </xf>
    <xf numFmtId="0" fontId="23" fillId="4" borderId="1" xfId="0" applyFont="1" applyFill="1" applyBorder="1"/>
    <xf numFmtId="0" fontId="23" fillId="4" borderId="1" xfId="0" applyFont="1" applyFill="1" applyBorder="1" applyAlignment="1">
      <alignment horizontal="center"/>
    </xf>
    <xf numFmtId="0" fontId="22" fillId="4" borderId="1" xfId="0" applyFont="1" applyFill="1" applyBorder="1" applyAlignment="1"/>
    <xf numFmtId="0" fontId="23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left" vertical="center"/>
    </xf>
    <xf numFmtId="0" fontId="10" fillId="4" borderId="1" xfId="0" applyFont="1" applyFill="1" applyBorder="1" applyAlignment="1">
      <alignment wrapText="1"/>
    </xf>
    <xf numFmtId="165" fontId="21" fillId="4" borderId="0" xfId="0" applyNumberFormat="1" applyFont="1" applyFill="1" applyBorder="1" applyAlignment="1">
      <alignment horizontal="left"/>
    </xf>
    <xf numFmtId="0" fontId="22" fillId="4" borderId="0" xfId="0" applyFont="1" applyFill="1" applyBorder="1" applyAlignment="1">
      <alignment horizontal="center"/>
    </xf>
    <xf numFmtId="0" fontId="22" fillId="4" borderId="0" xfId="0" applyFont="1" applyFill="1" applyBorder="1" applyAlignment="1"/>
    <xf numFmtId="0" fontId="23" fillId="4" borderId="0" xfId="0" applyFont="1" applyFill="1" applyBorder="1" applyAlignment="1">
      <alignment wrapText="1"/>
    </xf>
    <xf numFmtId="0" fontId="23" fillId="4" borderId="0" xfId="0" applyFont="1" applyFill="1" applyBorder="1" applyAlignment="1">
      <alignment horizontal="center" wrapText="1"/>
    </xf>
    <xf numFmtId="43" fontId="13" fillId="0" borderId="0" xfId="3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 wrapText="1"/>
    </xf>
    <xf numFmtId="43" fontId="13" fillId="4" borderId="0" xfId="3" applyFont="1" applyFill="1" applyBorder="1" applyAlignment="1">
      <alignment vertical="center" wrapText="1"/>
    </xf>
    <xf numFmtId="0" fontId="23" fillId="4" borderId="2" xfId="0" applyFont="1" applyFill="1" applyBorder="1" applyAlignment="1">
      <alignment wrapText="1"/>
    </xf>
    <xf numFmtId="0" fontId="18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43" fontId="13" fillId="4" borderId="1" xfId="3" applyFont="1" applyFill="1" applyBorder="1" applyAlignment="1">
      <alignment vertical="center" wrapText="1"/>
    </xf>
  </cellXfs>
  <cellStyles count="4">
    <cellStyle name="Millares 2" xfId="3" xr:uid="{00000000-0005-0000-0000-000000000000}"/>
    <cellStyle name="Millares 2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1771651</xdr:colOff>
      <xdr:row>1</xdr:row>
      <xdr:rowOff>66675</xdr:rowOff>
    </xdr:from>
    <xdr:to>
      <xdr:col>4</xdr:col>
      <xdr:colOff>1625266</xdr:colOff>
      <xdr:row>7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257175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O69"/>
  <sheetViews>
    <sheetView tabSelected="1" topLeftCell="A34" zoomScale="95" zoomScaleNormal="95" workbookViewId="0">
      <selection activeCell="I17" sqref="I17"/>
    </sheetView>
  </sheetViews>
  <sheetFormatPr baseColWidth="10" defaultRowHeight="14.25"/>
  <cols>
    <col min="1" max="1" width="6" style="4" customWidth="1"/>
    <col min="2" max="2" width="15.42578125" style="4" customWidth="1"/>
    <col min="3" max="3" width="33.7109375" style="4" customWidth="1"/>
    <col min="4" max="4" width="42.85546875" style="4" customWidth="1"/>
    <col min="5" max="5" width="58.28515625" style="4" customWidth="1"/>
    <col min="6" max="6" width="32.140625" style="4" customWidth="1"/>
    <col min="7" max="7" width="18.42578125" style="4" customWidth="1"/>
    <col min="8" max="8" width="17.42578125" style="4" customWidth="1"/>
    <col min="9" max="10" width="13" style="4" bestFit="1" customWidth="1"/>
    <col min="11" max="16384" width="11.42578125" style="4"/>
  </cols>
  <sheetData>
    <row r="1" spans="1:119" ht="15">
      <c r="A1" s="61"/>
      <c r="B1" s="61"/>
      <c r="C1" s="61"/>
      <c r="D1" s="61"/>
      <c r="E1" s="61"/>
      <c r="F1" s="61"/>
      <c r="G1" s="61"/>
    </row>
    <row r="2" spans="1:119" ht="15">
      <c r="A2" s="3"/>
      <c r="B2" s="1"/>
      <c r="C2" s="1"/>
      <c r="D2" s="1"/>
      <c r="E2" s="1"/>
      <c r="F2" s="1"/>
      <c r="G2" s="1"/>
    </row>
    <row r="3" spans="1:119" ht="15">
      <c r="A3" s="3"/>
      <c r="B3" s="1"/>
      <c r="C3" s="1"/>
      <c r="D3" s="1"/>
      <c r="E3" s="1"/>
      <c r="F3" s="1"/>
      <c r="G3" s="1"/>
    </row>
    <row r="4" spans="1:119" ht="15.75">
      <c r="A4" s="3"/>
      <c r="B4" s="1"/>
      <c r="C4" s="1"/>
      <c r="D4" s="2" t="s">
        <v>1</v>
      </c>
      <c r="E4" s="1"/>
      <c r="F4" s="2"/>
      <c r="G4" s="1"/>
    </row>
    <row r="5" spans="1:119" ht="15.75">
      <c r="A5" s="3"/>
      <c r="B5" s="1"/>
      <c r="C5" s="1"/>
      <c r="D5" s="2"/>
      <c r="E5" s="1"/>
      <c r="F5" s="2"/>
      <c r="G5" s="1"/>
    </row>
    <row r="6" spans="1:119" ht="15.75">
      <c r="A6" s="3"/>
      <c r="B6" s="1"/>
      <c r="C6" s="1"/>
      <c r="D6" s="2"/>
      <c r="E6" s="1"/>
      <c r="F6" s="2"/>
      <c r="G6" s="1"/>
    </row>
    <row r="7" spans="1:119" ht="15.75">
      <c r="A7" s="3"/>
      <c r="B7" s="1"/>
      <c r="C7" s="1"/>
      <c r="D7" s="2"/>
      <c r="E7" s="1"/>
      <c r="F7" s="2"/>
      <c r="G7" s="1"/>
    </row>
    <row r="8" spans="1:119" ht="15.75" customHeight="1">
      <c r="A8" s="62"/>
      <c r="B8" s="62"/>
      <c r="C8" s="62"/>
      <c r="D8" s="62"/>
      <c r="E8" s="62"/>
      <c r="F8" s="62"/>
      <c r="G8" s="62"/>
    </row>
    <row r="9" spans="1:119" ht="18.75" customHeight="1">
      <c r="A9" s="63" t="s">
        <v>2</v>
      </c>
      <c r="B9" s="63"/>
      <c r="C9" s="63"/>
      <c r="D9" s="63"/>
      <c r="E9" s="63"/>
      <c r="F9" s="63"/>
      <c r="G9" s="63"/>
    </row>
    <row r="10" spans="1:119" ht="18.75" customHeight="1">
      <c r="A10" s="64" t="s">
        <v>3</v>
      </c>
      <c r="B10" s="64"/>
      <c r="C10" s="64"/>
      <c r="D10" s="64"/>
      <c r="E10" s="64"/>
      <c r="F10" s="64"/>
      <c r="G10" s="64"/>
    </row>
    <row r="11" spans="1:119" ht="18.75" customHeight="1">
      <c r="A11" s="64" t="s">
        <v>91</v>
      </c>
      <c r="B11" s="64"/>
      <c r="C11" s="64"/>
      <c r="D11" s="64"/>
      <c r="E11" s="64"/>
      <c r="F11" s="64"/>
      <c r="G11" s="64"/>
    </row>
    <row r="12" spans="1:119" ht="15.75">
      <c r="A12" s="3"/>
      <c r="B12" s="5"/>
      <c r="C12" s="5"/>
      <c r="D12" s="5"/>
      <c r="E12" s="5"/>
      <c r="F12" s="5"/>
      <c r="G12" s="5"/>
    </row>
    <row r="13" spans="1:119" ht="69" customHeight="1">
      <c r="A13" s="8" t="s">
        <v>4</v>
      </c>
      <c r="B13" s="9" t="s">
        <v>5</v>
      </c>
      <c r="C13" s="9" t="s">
        <v>6</v>
      </c>
      <c r="D13" s="9" t="s">
        <v>7</v>
      </c>
      <c r="E13" s="9" t="s">
        <v>8</v>
      </c>
      <c r="F13" s="9" t="s">
        <v>9</v>
      </c>
      <c r="G13" s="9" t="s">
        <v>10</v>
      </c>
    </row>
    <row r="14" spans="1:119" s="24" customFormat="1" ht="31.5" customHeight="1">
      <c r="A14" s="11">
        <v>1</v>
      </c>
      <c r="B14" s="43" t="s">
        <v>11</v>
      </c>
      <c r="C14" s="44" t="s">
        <v>12</v>
      </c>
      <c r="D14" s="45" t="s">
        <v>20</v>
      </c>
      <c r="E14" s="46" t="s">
        <v>87</v>
      </c>
      <c r="F14" s="55" t="s">
        <v>13</v>
      </c>
      <c r="G14" s="29">
        <v>67760</v>
      </c>
      <c r="H14" s="26"/>
      <c r="I14" s="27"/>
      <c r="J14" s="27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</row>
    <row r="15" spans="1:119" s="24" customFormat="1" ht="30" customHeight="1">
      <c r="A15" s="11">
        <v>2</v>
      </c>
      <c r="B15" s="43" t="s">
        <v>14</v>
      </c>
      <c r="C15" s="11" t="s">
        <v>0</v>
      </c>
      <c r="D15" s="45" t="s">
        <v>19</v>
      </c>
      <c r="E15" s="46" t="s">
        <v>92</v>
      </c>
      <c r="F15" s="55" t="s">
        <v>15</v>
      </c>
      <c r="G15" s="29">
        <v>71149.86</v>
      </c>
      <c r="H15" s="26"/>
      <c r="I15" s="27"/>
      <c r="J15" s="27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</row>
    <row r="16" spans="1:119" s="24" customFormat="1" ht="42.75" customHeight="1">
      <c r="A16" s="11">
        <v>3</v>
      </c>
      <c r="B16" s="47">
        <v>44734</v>
      </c>
      <c r="C16" s="11" t="s">
        <v>27</v>
      </c>
      <c r="D16" s="45" t="s">
        <v>22</v>
      </c>
      <c r="E16" s="48" t="s">
        <v>93</v>
      </c>
      <c r="F16" s="55" t="s">
        <v>18</v>
      </c>
      <c r="G16" s="29">
        <v>45887.839999999997</v>
      </c>
      <c r="H16" s="26"/>
      <c r="I16" s="27"/>
      <c r="J16" s="27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</row>
    <row r="17" spans="1:10" s="26" customFormat="1" ht="42.75">
      <c r="A17" s="11">
        <v>4</v>
      </c>
      <c r="B17" s="25">
        <v>45086</v>
      </c>
      <c r="C17" s="56" t="s">
        <v>53</v>
      </c>
      <c r="D17" s="30" t="s">
        <v>48</v>
      </c>
      <c r="E17" s="31" t="s">
        <v>54</v>
      </c>
      <c r="F17" s="28" t="s">
        <v>45</v>
      </c>
      <c r="G17" s="29">
        <v>40120</v>
      </c>
      <c r="I17" s="27"/>
      <c r="J17" s="27"/>
    </row>
    <row r="18" spans="1:10" s="26" customFormat="1" ht="45">
      <c r="A18" s="11">
        <v>5</v>
      </c>
      <c r="B18" s="25">
        <v>45145</v>
      </c>
      <c r="C18" s="28" t="s">
        <v>41</v>
      </c>
      <c r="D18" s="30" t="s">
        <v>40</v>
      </c>
      <c r="E18" s="58" t="s">
        <v>42</v>
      </c>
      <c r="F18" s="40" t="s">
        <v>43</v>
      </c>
      <c r="G18" s="34">
        <v>44000</v>
      </c>
    </row>
    <row r="19" spans="1:10" s="26" customFormat="1" ht="45" customHeight="1">
      <c r="A19" s="11">
        <v>6</v>
      </c>
      <c r="B19" s="25">
        <v>45147</v>
      </c>
      <c r="C19" s="28" t="s">
        <v>34</v>
      </c>
      <c r="D19" s="30" t="s">
        <v>40</v>
      </c>
      <c r="E19" s="58" t="s">
        <v>44</v>
      </c>
      <c r="F19" s="40" t="s">
        <v>43</v>
      </c>
      <c r="G19" s="34">
        <v>44000</v>
      </c>
    </row>
    <row r="20" spans="1:10" ht="60.75" customHeight="1">
      <c r="A20" s="11">
        <v>7</v>
      </c>
      <c r="B20" s="25">
        <v>45173</v>
      </c>
      <c r="C20" s="28" t="s">
        <v>58</v>
      </c>
      <c r="D20" s="35" t="s">
        <v>59</v>
      </c>
      <c r="E20" s="36" t="s">
        <v>56</v>
      </c>
      <c r="F20" s="38" t="s">
        <v>55</v>
      </c>
      <c r="G20" s="34">
        <v>44320</v>
      </c>
    </row>
    <row r="21" spans="1:10" ht="60" customHeight="1">
      <c r="A21" s="11">
        <v>8</v>
      </c>
      <c r="B21" s="25">
        <v>45177</v>
      </c>
      <c r="C21" s="28" t="s">
        <v>60</v>
      </c>
      <c r="D21" s="35" t="s">
        <v>61</v>
      </c>
      <c r="E21" s="36" t="s">
        <v>97</v>
      </c>
      <c r="F21" s="38" t="s">
        <v>51</v>
      </c>
      <c r="G21" s="37">
        <v>30000</v>
      </c>
    </row>
    <row r="22" spans="1:10" ht="45.75" customHeight="1">
      <c r="A22" s="11">
        <v>9</v>
      </c>
      <c r="B22" s="25" t="s">
        <v>65</v>
      </c>
      <c r="C22" s="28" t="s">
        <v>64</v>
      </c>
      <c r="D22" s="35" t="s">
        <v>63</v>
      </c>
      <c r="E22" s="36" t="s">
        <v>62</v>
      </c>
      <c r="F22" s="38" t="s">
        <v>23</v>
      </c>
      <c r="G22" s="34">
        <v>728286.56</v>
      </c>
    </row>
    <row r="23" spans="1:10" ht="45.75" customHeight="1">
      <c r="A23" s="11">
        <v>10</v>
      </c>
      <c r="B23" s="25" t="s">
        <v>85</v>
      </c>
      <c r="C23" s="28" t="s">
        <v>71</v>
      </c>
      <c r="D23" s="35" t="s">
        <v>47</v>
      </c>
      <c r="E23" s="36" t="s">
        <v>68</v>
      </c>
      <c r="F23" s="38" t="s">
        <v>15</v>
      </c>
      <c r="G23" s="34">
        <v>5519.57</v>
      </c>
    </row>
    <row r="24" spans="1:10" ht="47.25" customHeight="1">
      <c r="A24" s="11">
        <v>11</v>
      </c>
      <c r="B24" s="25">
        <v>45189</v>
      </c>
      <c r="C24" s="28" t="s">
        <v>72</v>
      </c>
      <c r="D24" s="35" t="s">
        <v>81</v>
      </c>
      <c r="E24" s="36" t="s">
        <v>69</v>
      </c>
      <c r="F24" s="38" t="s">
        <v>23</v>
      </c>
      <c r="G24" s="34">
        <v>126850</v>
      </c>
    </row>
    <row r="25" spans="1:10" ht="58.5" customHeight="1">
      <c r="A25" s="11">
        <v>12</v>
      </c>
      <c r="B25" s="25">
        <v>45189</v>
      </c>
      <c r="C25" s="28" t="s">
        <v>73</v>
      </c>
      <c r="D25" s="36" t="s">
        <v>52</v>
      </c>
      <c r="E25" s="36" t="s">
        <v>86</v>
      </c>
      <c r="F25" s="38" t="s">
        <v>35</v>
      </c>
      <c r="G25" s="34">
        <v>4779</v>
      </c>
    </row>
    <row r="26" spans="1:10" ht="72.75" customHeight="1">
      <c r="A26" s="11">
        <v>13</v>
      </c>
      <c r="B26" s="25">
        <v>45189</v>
      </c>
      <c r="C26" s="28" t="s">
        <v>74</v>
      </c>
      <c r="D26" s="36" t="s">
        <v>31</v>
      </c>
      <c r="E26" s="36" t="s">
        <v>94</v>
      </c>
      <c r="F26" s="38" t="s">
        <v>32</v>
      </c>
      <c r="G26" s="37">
        <v>44401</v>
      </c>
    </row>
    <row r="27" spans="1:10" ht="46.5" customHeight="1">
      <c r="A27" s="11">
        <v>14</v>
      </c>
      <c r="B27" s="25">
        <v>45189</v>
      </c>
      <c r="C27" s="28" t="s">
        <v>75</v>
      </c>
      <c r="D27" s="35" t="s">
        <v>33</v>
      </c>
      <c r="E27" s="36" t="s">
        <v>98</v>
      </c>
      <c r="F27" s="38" t="s">
        <v>32</v>
      </c>
      <c r="G27" s="37">
        <v>9625.5</v>
      </c>
    </row>
    <row r="28" spans="1:10" ht="60" customHeight="1">
      <c r="A28" s="11">
        <v>15</v>
      </c>
      <c r="B28" s="25">
        <v>45190</v>
      </c>
      <c r="C28" s="28" t="s">
        <v>76</v>
      </c>
      <c r="D28" s="35" t="s">
        <v>82</v>
      </c>
      <c r="E28" s="36" t="s">
        <v>88</v>
      </c>
      <c r="F28" s="38" t="s">
        <v>46</v>
      </c>
      <c r="G28" s="37">
        <v>10620</v>
      </c>
    </row>
    <row r="29" spans="1:10" ht="58.5" customHeight="1">
      <c r="A29" s="11">
        <v>16</v>
      </c>
      <c r="B29" s="25">
        <v>45194</v>
      </c>
      <c r="C29" s="28" t="s">
        <v>77</v>
      </c>
      <c r="D29" s="35" t="s">
        <v>49</v>
      </c>
      <c r="E29" s="36" t="s">
        <v>89</v>
      </c>
      <c r="F29" s="38" t="s">
        <v>45</v>
      </c>
      <c r="G29" s="34">
        <v>3186</v>
      </c>
    </row>
    <row r="30" spans="1:10" ht="31.5" customHeight="1">
      <c r="A30" s="11">
        <v>17</v>
      </c>
      <c r="B30" s="25">
        <v>45194</v>
      </c>
      <c r="C30" s="28" t="s">
        <v>57</v>
      </c>
      <c r="D30" s="39" t="s">
        <v>38</v>
      </c>
      <c r="E30" s="33" t="s">
        <v>95</v>
      </c>
      <c r="F30" s="32" t="s">
        <v>39</v>
      </c>
      <c r="G30" s="34">
        <v>12270.02</v>
      </c>
    </row>
    <row r="31" spans="1:10" ht="61.5" customHeight="1">
      <c r="A31" s="11">
        <v>18</v>
      </c>
      <c r="B31" s="25">
        <v>45194</v>
      </c>
      <c r="C31" s="28" t="s">
        <v>78</v>
      </c>
      <c r="D31" s="35" t="s">
        <v>83</v>
      </c>
      <c r="E31" s="36" t="s">
        <v>70</v>
      </c>
      <c r="F31" s="38" t="s">
        <v>66</v>
      </c>
      <c r="G31" s="37">
        <v>75213.5</v>
      </c>
    </row>
    <row r="32" spans="1:10" ht="31.5" customHeight="1">
      <c r="A32" s="11">
        <v>19</v>
      </c>
      <c r="B32" s="25">
        <v>45195</v>
      </c>
      <c r="C32" s="28" t="s">
        <v>79</v>
      </c>
      <c r="D32" s="36" t="s">
        <v>36</v>
      </c>
      <c r="E32" s="36" t="s">
        <v>99</v>
      </c>
      <c r="F32" s="38" t="s">
        <v>37</v>
      </c>
      <c r="G32" s="37">
        <v>444655.93</v>
      </c>
    </row>
    <row r="33" spans="1:7" ht="44.25" customHeight="1">
      <c r="A33" s="11">
        <v>20</v>
      </c>
      <c r="B33" s="25">
        <v>45195</v>
      </c>
      <c r="C33" s="32" t="s">
        <v>96</v>
      </c>
      <c r="D33" s="36" t="s">
        <v>50</v>
      </c>
      <c r="E33" s="36" t="s">
        <v>90</v>
      </c>
      <c r="F33" s="38" t="s">
        <v>67</v>
      </c>
      <c r="G33" s="37">
        <v>360929.05</v>
      </c>
    </row>
    <row r="34" spans="1:7" ht="60" customHeight="1">
      <c r="A34" s="11">
        <v>21</v>
      </c>
      <c r="B34" s="25">
        <v>45195</v>
      </c>
      <c r="C34" s="28" t="s">
        <v>80</v>
      </c>
      <c r="D34" s="35" t="s">
        <v>84</v>
      </c>
      <c r="E34" s="36" t="s">
        <v>100</v>
      </c>
      <c r="F34" s="38" t="s">
        <v>35</v>
      </c>
      <c r="G34" s="37">
        <v>21039.4</v>
      </c>
    </row>
    <row r="35" spans="1:7" ht="42.75" customHeight="1">
      <c r="A35" s="11">
        <v>22</v>
      </c>
      <c r="B35" s="25">
        <v>45198</v>
      </c>
      <c r="C35" s="28" t="s">
        <v>101</v>
      </c>
      <c r="D35" s="36" t="s">
        <v>102</v>
      </c>
      <c r="E35" s="36" t="s">
        <v>103</v>
      </c>
      <c r="F35" s="38" t="s">
        <v>104</v>
      </c>
      <c r="G35" s="37">
        <v>60000</v>
      </c>
    </row>
    <row r="36" spans="1:7" ht="15">
      <c r="A36" s="10"/>
      <c r="B36" s="25"/>
      <c r="C36" s="28"/>
      <c r="D36" s="41"/>
      <c r="E36" s="33"/>
      <c r="F36" s="42"/>
      <c r="G36" s="66">
        <f>SUM(G14:G35)</f>
        <v>2294613.23</v>
      </c>
    </row>
    <row r="37" spans="1:7" ht="15">
      <c r="A37" s="12"/>
      <c r="B37" s="49"/>
      <c r="C37" s="50"/>
      <c r="D37" s="51"/>
      <c r="E37" s="52"/>
      <c r="F37" s="53"/>
      <c r="G37" s="54"/>
    </row>
    <row r="38" spans="1:7" ht="15">
      <c r="A38" s="12"/>
      <c r="B38" s="49"/>
      <c r="C38" s="50"/>
      <c r="D38" s="51"/>
      <c r="E38" s="52"/>
      <c r="F38" s="53"/>
      <c r="G38" s="57"/>
    </row>
    <row r="39" spans="1:7" ht="15">
      <c r="A39" s="12"/>
      <c r="B39" s="49"/>
      <c r="C39" s="50"/>
      <c r="D39" s="51"/>
      <c r="E39" s="52"/>
      <c r="F39" s="53"/>
      <c r="G39" s="54"/>
    </row>
    <row r="40" spans="1:7" ht="15">
      <c r="A40" s="12"/>
      <c r="B40" s="49"/>
      <c r="C40" s="50"/>
      <c r="D40" s="51"/>
      <c r="E40" s="52"/>
      <c r="F40" s="53"/>
      <c r="G40" s="54"/>
    </row>
    <row r="41" spans="1:7" ht="15">
      <c r="A41" s="12"/>
      <c r="B41" s="49"/>
      <c r="C41" s="50"/>
      <c r="D41" s="51"/>
      <c r="E41" s="52"/>
      <c r="F41" s="53"/>
      <c r="G41" s="54"/>
    </row>
    <row r="42" spans="1:7" ht="15">
      <c r="A42" s="12"/>
      <c r="B42" s="49"/>
      <c r="C42" s="50"/>
      <c r="D42" s="51"/>
      <c r="E42" s="52"/>
      <c r="F42" s="53"/>
      <c r="G42" s="54"/>
    </row>
    <row r="43" spans="1:7" ht="15">
      <c r="A43" s="12"/>
      <c r="B43" s="49"/>
      <c r="C43" s="50"/>
      <c r="D43" s="51"/>
      <c r="E43" s="52"/>
      <c r="F43" s="53"/>
      <c r="G43" s="54"/>
    </row>
    <row r="44" spans="1:7" ht="15">
      <c r="A44" s="12"/>
      <c r="B44" s="49"/>
      <c r="C44" s="50"/>
      <c r="D44" s="51"/>
      <c r="E44" s="52"/>
      <c r="F44" s="53"/>
      <c r="G44" s="54"/>
    </row>
    <row r="45" spans="1:7" ht="36.75" customHeight="1">
      <c r="A45" s="19"/>
      <c r="B45" s="20" t="s">
        <v>30</v>
      </c>
      <c r="C45" s="21"/>
      <c r="D45" s="59" t="s">
        <v>25</v>
      </c>
      <c r="E45" s="59"/>
      <c r="F45" s="65" t="s">
        <v>26</v>
      </c>
      <c r="G45" s="65"/>
    </row>
    <row r="46" spans="1:7" ht="26.25" customHeight="1">
      <c r="A46" s="19"/>
      <c r="B46" s="22" t="s">
        <v>28</v>
      </c>
      <c r="C46" s="22"/>
      <c r="D46" s="60" t="s">
        <v>21</v>
      </c>
      <c r="E46" s="60"/>
      <c r="F46" s="60" t="s">
        <v>16</v>
      </c>
      <c r="G46" s="60"/>
    </row>
    <row r="47" spans="1:7" ht="24.75" customHeight="1">
      <c r="A47" s="19"/>
      <c r="B47" s="23" t="s">
        <v>29</v>
      </c>
      <c r="C47" s="22"/>
      <c r="D47" s="60" t="s">
        <v>24</v>
      </c>
      <c r="E47" s="60"/>
      <c r="F47" s="60" t="s">
        <v>17</v>
      </c>
      <c r="G47" s="60"/>
    </row>
    <row r="48" spans="1:7" ht="23.25">
      <c r="A48" s="19"/>
      <c r="B48" s="15"/>
      <c r="C48" s="15"/>
      <c r="D48" s="16"/>
      <c r="E48" s="17"/>
      <c r="F48" s="17"/>
      <c r="G48" s="17"/>
    </row>
    <row r="49" spans="1:7" ht="25.5">
      <c r="A49" s="14"/>
      <c r="B49" s="18"/>
      <c r="C49" s="18"/>
      <c r="D49" s="17"/>
      <c r="E49" s="17"/>
      <c r="F49" s="13"/>
      <c r="G49" s="13"/>
    </row>
    <row r="50" spans="1:7" ht="18">
      <c r="A50" s="14"/>
      <c r="B50" s="13"/>
      <c r="C50" s="13"/>
      <c r="F50" s="13"/>
      <c r="G50" s="13"/>
    </row>
    <row r="51" spans="1:7" ht="18">
      <c r="A51" s="14"/>
      <c r="B51" s="13"/>
      <c r="C51" s="13"/>
    </row>
    <row r="52" spans="1:7">
      <c r="A52" s="12"/>
    </row>
    <row r="53" spans="1:7">
      <c r="A53" s="12"/>
    </row>
    <row r="54" spans="1:7">
      <c r="A54" s="12"/>
    </row>
    <row r="55" spans="1:7">
      <c r="A55" s="12"/>
    </row>
    <row r="56" spans="1:7">
      <c r="A56" s="12"/>
    </row>
    <row r="57" spans="1:7" ht="30">
      <c r="A57" s="12"/>
      <c r="E57" s="6"/>
    </row>
    <row r="58" spans="1:7" ht="30">
      <c r="A58" s="12"/>
      <c r="E58" s="7"/>
    </row>
    <row r="59" spans="1:7" ht="30">
      <c r="A59" s="12"/>
      <c r="E59" s="7"/>
    </row>
    <row r="60" spans="1:7">
      <c r="A60" s="12"/>
    </row>
    <row r="61" spans="1:7">
      <c r="A61" s="12"/>
    </row>
    <row r="62" spans="1:7">
      <c r="A62" s="12"/>
    </row>
    <row r="63" spans="1:7">
      <c r="A63" s="12"/>
    </row>
    <row r="64" spans="1:7">
      <c r="A64" s="12"/>
    </row>
    <row r="65" spans="1:1">
      <c r="A65" s="12"/>
    </row>
    <row r="66" spans="1:1">
      <c r="A66" s="12"/>
    </row>
    <row r="67" spans="1:1">
      <c r="A67" s="12"/>
    </row>
    <row r="68" spans="1:1">
      <c r="A68" s="12"/>
    </row>
    <row r="69" spans="1:1">
      <c r="A69" s="12"/>
    </row>
  </sheetData>
  <protectedRanges>
    <protectedRange sqref="F45" name="Rango1_3_6"/>
    <protectedRange sqref="B45:C45" name="Rango1_4_6"/>
  </protectedRanges>
  <autoFilter ref="A13:K16" xr:uid="{00000000-0009-0000-0000-000000000000}"/>
  <mergeCells count="11">
    <mergeCell ref="D45:E45"/>
    <mergeCell ref="D46:E46"/>
    <mergeCell ref="D47:E47"/>
    <mergeCell ref="A1:G1"/>
    <mergeCell ref="A8:G8"/>
    <mergeCell ref="A9:G9"/>
    <mergeCell ref="A10:G10"/>
    <mergeCell ref="A11:G11"/>
    <mergeCell ref="F45:G45"/>
    <mergeCell ref="F46:G46"/>
    <mergeCell ref="F47:G47"/>
  </mergeCells>
  <printOptions horizontalCentered="1"/>
  <pageMargins left="0.19685039370078741" right="1.0236220472440944" top="0.12" bottom="0.13" header="0.12" footer="0.12"/>
  <pageSetup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9" workbookViewId="0">
      <selection activeCell="C3" sqref="C3:I62"/>
    </sheetView>
  </sheetViews>
  <sheetFormatPr baseColWidth="10" defaultRowHeight="15"/>
  <cols>
    <col min="3" max="3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DEUDA </vt:lpstr>
      <vt:lpstr>Hoja1</vt:lpstr>
      <vt:lpstr>'DEUDA '!Área_de_impresión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2023-07-03T16:14:33Z</cp:lastPrinted>
  <dcterms:created xsi:type="dcterms:W3CDTF">2022-08-05T19:55:13Z</dcterms:created>
  <dcterms:modified xsi:type="dcterms:W3CDTF">2023-10-04T14:18:21Z</dcterms:modified>
</cp:coreProperties>
</file>