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9 OPTI SEPTIEMBRE 2024\"/>
    </mc:Choice>
  </mc:AlternateContent>
  <bookViews>
    <workbookView xWindow="0" yWindow="0" windowWidth="20460" windowHeight="6390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'!$A$1:$G$43</definedName>
    <definedName name="_xlnm.Print_Titles" localSheetId="0">'DEUDA 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37" i="2" l="1"/>
  <c r="G23" i="2" l="1"/>
</calcChain>
</file>

<file path=xl/sharedStrings.xml><?xml version="1.0" encoding="utf-8"?>
<sst xmlns="http://schemas.openxmlformats.org/spreadsheetml/2006/main" count="114" uniqueCount="106">
  <si>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</si>
  <si>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</si>
  <si>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</si>
  <si>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</si>
  <si>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</si>
  <si>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</si>
  <si>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</si>
  <si>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</si>
  <si>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</si>
  <si>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</si>
  <si>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</si>
  <si>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</si>
  <si>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</si>
  <si>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</si>
  <si>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</si>
  <si>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</si>
  <si>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</si>
  <si>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</si>
  <si>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</si>
  <si>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</si>
  <si>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</si>
  <si>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</si>
  <si>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</si>
  <si>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</si>
  <si>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</si>
  <si>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</si>
  <si>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</si>
  <si>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</si>
  <si>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</si>
  <si>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 xml:space="preserve">                          Preparado por</t>
  </si>
  <si>
    <t xml:space="preserve">                                                     Contadora</t>
  </si>
  <si>
    <t>Enc. Depto. Adm.  Financiero</t>
  </si>
  <si>
    <t>RSV Mensajería, SRL.</t>
  </si>
  <si>
    <t>Agua Crystal, S.A.</t>
  </si>
  <si>
    <t>Para registrar Adquisición de botellones de agua de 5 galones y Fardos de botellitas para uso de la Institución. Según O/C No. 00027 D/F 15/02/2024.</t>
  </si>
  <si>
    <t>Martinez Torres Traveling, SRL</t>
  </si>
  <si>
    <t>2.2.9.2.01</t>
  </si>
  <si>
    <t>2.2.6.3.01</t>
  </si>
  <si>
    <t>Seguro Nacional de Salud (SENASA)</t>
  </si>
  <si>
    <t>Administradora de Riesgos de Salud Humano</t>
  </si>
  <si>
    <t>Sarape, SRL</t>
  </si>
  <si>
    <t>Prolimdes Comercial, SRL</t>
  </si>
  <si>
    <t>B1500001489</t>
  </si>
  <si>
    <t>Para registrar suministro de mareriales de limpieza, higiene y cocina, solicitados por la División Administrativa de esta institución. Según O/C No. 00166 D/F 5/8/2024.</t>
  </si>
  <si>
    <t>2.3.7.2.03                                               2.3.9.1.01</t>
  </si>
  <si>
    <t>B1500048519                                           B1500048554                                             B1500057200                                              B1500048651                                                    B1500048655</t>
  </si>
  <si>
    <t>B1500001308</t>
  </si>
  <si>
    <t>Electrom, SAS</t>
  </si>
  <si>
    <t>Para registrar servicio de sistema de control eléctrico de transferencia, solicitado por la División Administrativa de esta Institución. Según O/C N0.00138 D/F 20/06/2024.</t>
  </si>
  <si>
    <t>2.2.8.7.06</t>
  </si>
  <si>
    <t>B1500012531</t>
  </si>
  <si>
    <t>Para registrar pago  diferencia asumida por la institución de la poliza no. 06492 seguro complementario de empleados durante el período 01/09/2024 - 30/09/2024.</t>
  </si>
  <si>
    <t>E450000001546</t>
  </si>
  <si>
    <t>Para registrar diferencia asumida por la institución correspondiente a empleados con planes complementarios, mediante la póliza No. 30-95-201981, Seguro de Salud Local, correspondiente al período 01/09/ 2024 hasta 30/09/2024.</t>
  </si>
  <si>
    <t>Banco Central de la República Dominicana</t>
  </si>
  <si>
    <t>B1500000385                                        B1500000396</t>
  </si>
  <si>
    <t>Para registrar alquiler de estacionamiento de vehículos para empleados de la institución correspondiente al período desde 01/08/2024, al 01/08/2025.</t>
  </si>
  <si>
    <t>2.2.5.1.01</t>
  </si>
  <si>
    <t>B1500057221</t>
  </si>
  <si>
    <t>Para registrar Adquisición de botellones de agua de 5 galones y fardos de botellitas para uso de la institución. Según O/C No. 00184 D/F 15/08/2024.</t>
  </si>
  <si>
    <t>Gráficas Comerciales Edward, SRL</t>
  </si>
  <si>
    <t>B1500000451</t>
  </si>
  <si>
    <t>Para registrar servicio de impresión de 100 invitaciones con sobres con logo institucional para el lanzamiento del comnor 1.0, solicitado por el Departamento de Normas y Procedimientos de esta Institución. Según O/C No. 00190 D/F 28/08/2024.</t>
  </si>
  <si>
    <t>2.2.2.2.01</t>
  </si>
  <si>
    <t>Para registrar servicio de 6,400 almuerzos para colaboradores de esta institución, solicitado por el Departamento Administrativo Financiero ( Compras Verdes) . Según OC/ N0.00164 D/F 31/07/2024</t>
  </si>
  <si>
    <t>Actualidades VD, SRL</t>
  </si>
  <si>
    <t>P.A. Catering, SRL</t>
  </si>
  <si>
    <t>Quality point, SRL</t>
  </si>
  <si>
    <t>B1500001965</t>
  </si>
  <si>
    <t>B1500000262</t>
  </si>
  <si>
    <t>E450000000180</t>
  </si>
  <si>
    <t>B1500000100</t>
  </si>
  <si>
    <t>B1500001504</t>
  </si>
  <si>
    <t xml:space="preserve">Para registrar adquisición de 11 Sillas Ejecutivas, solicitadas por la Dirección de Procesamiento Contable y Estados Financiero de esta institución, financiado con fondos de la unión Europea a través del PROGEF. Según O/C N0.00188 D/F 27/08/2024 </t>
  </si>
  <si>
    <t>Para registrar suministro de 12 fundas de mentas variadas y 16 fundas de mentas de eucalipto, 12 cajas de te de anís y 125 fundas de 5 libras de azúcar, solicitadas por la División Administrativa de esta Institución. Según O/C No. 00191 D/F 5/9/2024.</t>
  </si>
  <si>
    <t>Para registrar servicio de coffe break y almuerzo visita de los evaluadores Premio Nacional a la Calidad, solicitado por el Departemento de Planificación de esta Institución, con fondos del PROGEF. Según O/C No. 00162 D/F 24/07/2024.</t>
  </si>
  <si>
    <t>Para registrar capacitación de Auditor Interno de la Norma ISO 9001-2015 (para 20 técnicos), solicitado por la encargada de Planificación y Desarrollo de esta Inatitución. Según O/C No. 00146 D/F 01/07/2024.</t>
  </si>
  <si>
    <t>Para registrar suministro de 12 fundas de mentas variadas y 16 fundas de mentas de eucalipto, 12 cajas de te de anís y 125 fundas de 5 libras de azúcar, solicitadas por la División Administrativa de esta Institución. Según O/C No. 00192 D/F 05/09/2024.</t>
  </si>
  <si>
    <t>2.6.1.1.01</t>
  </si>
  <si>
    <t>2.2.9.2.03</t>
  </si>
  <si>
    <t>2.2.8.7.04</t>
  </si>
  <si>
    <t>Metric Touch, SRL</t>
  </si>
  <si>
    <t>Signo Digital, SRL</t>
  </si>
  <si>
    <t>B1500000098</t>
  </si>
  <si>
    <t>B1500000185</t>
  </si>
  <si>
    <t>Para registrar renovación de licencia DevExpress solicitado por el Departamento de Tecnología de esta institución. Según O/C No. 00196 D/F 19/09/2024.</t>
  </si>
  <si>
    <t>Para registrar servicio de catering para alquiler e instalación de estructura para back panel por tres días, solicitado por los Departamentos de Recursos Humanos y Planificación y Desarrollo de esta Institución. Según O/C No. 00165 D/F 01/08/2024.</t>
  </si>
  <si>
    <t>2.2.5.9.01</t>
  </si>
  <si>
    <t>Empresa Distribuidora de Electricidad del Este, S.A.</t>
  </si>
  <si>
    <t>Compañía Dominicana de Teléfonos C Por A - Codetel</t>
  </si>
  <si>
    <t>B1500352738</t>
  </si>
  <si>
    <t>E450000054526                                                 E450000054083                                                E450000055321</t>
  </si>
  <si>
    <t>Para registrar servicio de energía eléctrica correspondiente al periodo del 19/08/2024 al 18/09/2024.</t>
  </si>
  <si>
    <t>2.2.1.6.01</t>
  </si>
  <si>
    <t>Para registrar pago facturas (cuentas No.718024430, 701112578, 785819147) Teléfonos e Internet correspondientes al mes de Septiembre 2024 .</t>
  </si>
  <si>
    <t xml:space="preserve">2.2.1.3.01                            2.2.1.5.01  </t>
  </si>
  <si>
    <t>Al 30 de Septiembre 2024</t>
  </si>
  <si>
    <t>B1500000154</t>
  </si>
  <si>
    <t>Gedec Grupo Elyion Del Caribe, SRL</t>
  </si>
  <si>
    <t>Para registrar adquisición de 20 polos shirt blanco de algodón, para uso de la comisión de integridad gubernamental y cumplimiento normativo, solicitado por la Oficial de Acceso a la Información de esta Institución. Según O/C No. 00193 D/F 6/9/2024.</t>
  </si>
  <si>
    <t>2.3.2.3.01</t>
  </si>
  <si>
    <t>Tomás Gómez Checo, SRL</t>
  </si>
  <si>
    <t>Para registrar contratación de servicio de lavado sencillo para los vehículos de esta institución. Según O/C N0.00002 D/F 08/02/2024</t>
  </si>
  <si>
    <t>B1500015192</t>
  </si>
  <si>
    <t>2.2.7.2.06</t>
  </si>
  <si>
    <t>B1500001237                                                   B1500001291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</si>
</sst>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d/mm/yyyy;@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  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6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6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164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5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43" fontId="5" fillId="0" borderId="0" xfId="0" applyNumberFormat="1" applyFont="1"/>
    <xf numFmtId="0" fontId="23" fillId="4" borderId="1" xfId="0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left"/>
    </xf>
    <xf numFmtId="49" fontId="25" fillId="0" borderId="1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164" fontId="11" fillId="4" borderId="1" xfId="3" applyFont="1" applyFill="1" applyBorder="1" applyAlignment="1">
      <alignment horizontal="right" vertical="center" wrapText="1"/>
    </xf>
    <xf numFmtId="0" fontId="5" fillId="5" borderId="0" xfId="0" applyFont="1" applyFill="1"/>
    <xf numFmtId="4" fontId="24" fillId="4" borderId="1" xfId="0" applyNumberFormat="1" applyFont="1" applyFill="1" applyBorder="1" applyAlignment="1">
      <alignment wrapText="1"/>
    </xf>
    <xf numFmtId="14" fontId="25" fillId="4" borderId="1" xfId="0" applyNumberFormat="1" applyFont="1" applyFill="1" applyBorder="1" applyAlignment="1">
      <alignment horizontal="left"/>
    </xf>
    <xf numFmtId="0" fontId="25" fillId="4" borderId="1" xfId="0" applyFont="1" applyFill="1" applyBorder="1" applyAlignment="1">
      <alignment horizontal="center" wrapText="1"/>
    </xf>
    <xf numFmtId="49" fontId="25" fillId="4" borderId="1" xfId="0" applyNumberFormat="1" applyFont="1" applyFill="1" applyBorder="1" applyAlignment="1">
      <alignment wrapText="1"/>
    </xf>
    <xf numFmtId="0" fontId="25" fillId="4" borderId="1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</cellXfs>
  <cellStyles count="4">
    <cellStyle name="Millares 2" xfId="3"/>
    <cellStyle name="Millares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3"/>
  <sheetViews>
    <sheetView tabSelected="1" topLeftCell="D32" zoomScale="106" zoomScaleNormal="106" workbookViewId="0">
      <selection activeCell="H36" sqref="H36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4.5703125" style="4" bestFit="1" customWidth="1"/>
    <col min="10" max="10" width="13" style="4" bestFit="1" customWidth="1"/>
    <col min="11" max="16384" width="11.42578125" style="4"/>
  </cols>
  <sheetData>
    <row r="1" spans="1:10" ht="15">
      <c r="A1" s="60"/>
      <c r="B1" s="60"/>
      <c r="C1" s="60"/>
      <c r="D1" s="60"/>
      <c r="E1" s="60"/>
      <c r="F1" s="60"/>
      <c r="G1" s="60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61"/>
      <c r="B8" s="61"/>
      <c r="C8" s="61"/>
      <c r="D8" s="61"/>
      <c r="E8" s="61"/>
      <c r="F8" s="61"/>
      <c r="G8" s="61"/>
    </row>
    <row r="9" spans="1:10" ht="18.75" customHeight="1">
      <c r="A9" s="62" t="s">
        <v>2</v>
      </c>
      <c r="B9" s="62"/>
      <c r="C9" s="62"/>
      <c r="D9" s="62"/>
      <c r="E9" s="62"/>
      <c r="F9" s="62"/>
      <c r="G9" s="62"/>
    </row>
    <row r="10" spans="1:10" ht="18.75" customHeight="1">
      <c r="A10" s="63" t="s">
        <v>3</v>
      </c>
      <c r="B10" s="63"/>
      <c r="C10" s="63"/>
      <c r="D10" s="63"/>
      <c r="E10" s="63"/>
      <c r="F10" s="63"/>
      <c r="G10" s="63"/>
    </row>
    <row r="11" spans="1:10" ht="18.75" customHeight="1">
      <c r="A11" s="63" t="s">
        <v>96</v>
      </c>
      <c r="B11" s="63"/>
      <c r="C11" s="63"/>
      <c r="D11" s="63"/>
      <c r="E11" s="63"/>
      <c r="F11" s="63"/>
      <c r="G11" s="63"/>
    </row>
    <row r="12" spans="1:10">
      <c r="A12" s="26"/>
      <c r="B12" s="27"/>
      <c r="C12" s="27"/>
      <c r="D12" s="27"/>
      <c r="E12" s="27"/>
      <c r="F12" s="27"/>
      <c r="G12" s="27"/>
    </row>
    <row r="13" spans="1:10" ht="69.75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7" customFormat="1" ht="22.5" customHeight="1">
      <c r="A14" s="34">
        <v>1</v>
      </c>
      <c r="B14" s="35" t="s">
        <v>11</v>
      </c>
      <c r="C14" s="47" t="s">
        <v>12</v>
      </c>
      <c r="D14" s="32" t="s">
        <v>32</v>
      </c>
      <c r="E14" s="36" t="s">
        <v>26</v>
      </c>
      <c r="F14" s="33" t="s">
        <v>13</v>
      </c>
      <c r="G14" s="53">
        <v>67760</v>
      </c>
      <c r="I14" s="38"/>
      <c r="J14" s="38"/>
    </row>
    <row r="15" spans="1:10" s="37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6" t="s">
        <v>27</v>
      </c>
      <c r="F15" s="33" t="s">
        <v>15</v>
      </c>
      <c r="G15" s="53">
        <v>71149.86</v>
      </c>
      <c r="I15" s="38"/>
      <c r="J15" s="38"/>
    </row>
    <row r="16" spans="1:10" s="37" customFormat="1" ht="36" customHeight="1">
      <c r="A16" s="34">
        <v>3</v>
      </c>
      <c r="B16" s="39">
        <v>44734</v>
      </c>
      <c r="C16" s="33" t="s">
        <v>24</v>
      </c>
      <c r="D16" s="32" t="s">
        <v>20</v>
      </c>
      <c r="E16" s="40" t="s">
        <v>28</v>
      </c>
      <c r="F16" s="33" t="s">
        <v>17</v>
      </c>
      <c r="G16" s="53">
        <v>45887.839999999997</v>
      </c>
      <c r="I16" s="38"/>
      <c r="J16" s="38"/>
    </row>
    <row r="17" spans="1:61" s="37" customFormat="1" ht="36" customHeight="1">
      <c r="A17" s="34">
        <v>4</v>
      </c>
      <c r="B17" s="39">
        <v>45363</v>
      </c>
      <c r="C17" s="33" t="s">
        <v>103</v>
      </c>
      <c r="D17" s="32" t="s">
        <v>101</v>
      </c>
      <c r="E17" s="40" t="s">
        <v>102</v>
      </c>
      <c r="F17" s="33" t="s">
        <v>104</v>
      </c>
      <c r="G17" s="53">
        <v>24349.940000000002</v>
      </c>
      <c r="I17" s="38"/>
      <c r="J17" s="38"/>
    </row>
    <row r="18" spans="1:61" s="37" customFormat="1" ht="62.25" customHeight="1">
      <c r="A18" s="34">
        <v>5</v>
      </c>
      <c r="B18" s="39">
        <v>45364</v>
      </c>
      <c r="C18" s="33" t="s">
        <v>45</v>
      </c>
      <c r="D18" s="32" t="s">
        <v>33</v>
      </c>
      <c r="E18" s="40" t="s">
        <v>34</v>
      </c>
      <c r="F18" s="33" t="s">
        <v>15</v>
      </c>
      <c r="G18" s="53">
        <v>22635</v>
      </c>
      <c r="I18" s="38"/>
      <c r="J18" s="38"/>
    </row>
    <row r="19" spans="1:61" s="37" customFormat="1" ht="36">
      <c r="A19" s="34">
        <v>6</v>
      </c>
      <c r="B19" s="48">
        <v>45526</v>
      </c>
      <c r="C19" s="45" t="s">
        <v>42</v>
      </c>
      <c r="D19" s="49" t="s">
        <v>41</v>
      </c>
      <c r="E19" s="44" t="s">
        <v>43</v>
      </c>
      <c r="F19" s="45" t="s">
        <v>44</v>
      </c>
      <c r="G19" s="53">
        <v>47082</v>
      </c>
    </row>
    <row r="20" spans="1:61" s="37" customFormat="1" ht="36">
      <c r="A20" s="34">
        <v>7</v>
      </c>
      <c r="B20" s="48">
        <v>45541</v>
      </c>
      <c r="C20" s="45" t="s">
        <v>46</v>
      </c>
      <c r="D20" s="49" t="s">
        <v>47</v>
      </c>
      <c r="E20" s="44" t="s">
        <v>48</v>
      </c>
      <c r="F20" s="45" t="s">
        <v>49</v>
      </c>
      <c r="G20" s="53">
        <v>133582.41</v>
      </c>
    </row>
    <row r="21" spans="1:61" s="37" customFormat="1" ht="36">
      <c r="A21" s="34">
        <v>8</v>
      </c>
      <c r="B21" s="48">
        <v>45545</v>
      </c>
      <c r="C21" s="45" t="s">
        <v>50</v>
      </c>
      <c r="D21" s="49" t="s">
        <v>38</v>
      </c>
      <c r="E21" s="44" t="s">
        <v>51</v>
      </c>
      <c r="F21" s="45" t="s">
        <v>37</v>
      </c>
      <c r="G21" s="53">
        <v>14849.5</v>
      </c>
    </row>
    <row r="22" spans="1:61" s="37" customFormat="1" ht="48">
      <c r="A22" s="34">
        <v>9</v>
      </c>
      <c r="B22" s="48">
        <v>45545</v>
      </c>
      <c r="C22" s="45" t="s">
        <v>52</v>
      </c>
      <c r="D22" s="49" t="s">
        <v>39</v>
      </c>
      <c r="E22" s="44" t="s">
        <v>53</v>
      </c>
      <c r="F22" s="45" t="s">
        <v>37</v>
      </c>
      <c r="G22" s="53">
        <v>45709.01</v>
      </c>
    </row>
    <row r="23" spans="1:61" s="37" customFormat="1" ht="36">
      <c r="A23" s="34">
        <v>10</v>
      </c>
      <c r="B23" s="48">
        <v>45547</v>
      </c>
      <c r="C23" s="45" t="s">
        <v>55</v>
      </c>
      <c r="D23" s="49" t="s">
        <v>54</v>
      </c>
      <c r="E23" s="44" t="s">
        <v>56</v>
      </c>
      <c r="F23" s="45" t="s">
        <v>57</v>
      </c>
      <c r="G23" s="53">
        <f>44000+44000</f>
        <v>88000</v>
      </c>
    </row>
    <row r="24" spans="1:61" s="37" customFormat="1" ht="36">
      <c r="A24" s="34">
        <v>11</v>
      </c>
      <c r="B24" s="48">
        <v>45552</v>
      </c>
      <c r="C24" s="45" t="s">
        <v>58</v>
      </c>
      <c r="D24" s="49" t="s">
        <v>33</v>
      </c>
      <c r="E24" s="44" t="s">
        <v>59</v>
      </c>
      <c r="F24" s="45" t="s">
        <v>15</v>
      </c>
      <c r="G24" s="53">
        <v>6240</v>
      </c>
    </row>
    <row r="25" spans="1:61" s="37" customFormat="1" ht="48">
      <c r="A25" s="34">
        <v>12</v>
      </c>
      <c r="B25" s="48">
        <v>45552</v>
      </c>
      <c r="C25" s="45" t="s">
        <v>61</v>
      </c>
      <c r="D25" s="49" t="s">
        <v>60</v>
      </c>
      <c r="E25" s="44" t="s">
        <v>62</v>
      </c>
      <c r="F25" s="45" t="s">
        <v>63</v>
      </c>
      <c r="G25" s="53">
        <v>23600</v>
      </c>
    </row>
    <row r="26" spans="1:61" s="52" customFormat="1" ht="36">
      <c r="A26" s="34">
        <v>13</v>
      </c>
      <c r="B26" s="54">
        <v>45553</v>
      </c>
      <c r="C26" s="45" t="s">
        <v>105</v>
      </c>
      <c r="D26" s="56" t="s">
        <v>35</v>
      </c>
      <c r="E26" s="57" t="s">
        <v>64</v>
      </c>
      <c r="F26" s="55" t="s">
        <v>36</v>
      </c>
      <c r="G26" s="53">
        <f>792212.73+834943.93</f>
        <v>1627156.6600000001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</row>
    <row r="27" spans="1:61" s="37" customFormat="1" ht="48">
      <c r="A27" s="34">
        <v>14</v>
      </c>
      <c r="B27" s="48">
        <v>45553</v>
      </c>
      <c r="C27" s="45" t="s">
        <v>68</v>
      </c>
      <c r="D27" s="49" t="s">
        <v>65</v>
      </c>
      <c r="E27" s="44" t="s">
        <v>73</v>
      </c>
      <c r="F27" s="45" t="s">
        <v>78</v>
      </c>
      <c r="G27" s="53">
        <v>128502</v>
      </c>
    </row>
    <row r="28" spans="1:61" s="37" customFormat="1" ht="48">
      <c r="A28" s="34">
        <v>15</v>
      </c>
      <c r="B28" s="48">
        <v>45554</v>
      </c>
      <c r="C28" s="45" t="s">
        <v>69</v>
      </c>
      <c r="D28" s="49" t="s">
        <v>40</v>
      </c>
      <c r="E28" s="44" t="s">
        <v>74</v>
      </c>
      <c r="F28" s="45" t="s">
        <v>15</v>
      </c>
      <c r="G28" s="53">
        <v>7559.98</v>
      </c>
    </row>
    <row r="29" spans="1:61" s="37" customFormat="1" ht="48">
      <c r="A29" s="34">
        <v>16</v>
      </c>
      <c r="B29" s="48">
        <v>45554</v>
      </c>
      <c r="C29" s="45" t="s">
        <v>70</v>
      </c>
      <c r="D29" s="49" t="s">
        <v>66</v>
      </c>
      <c r="E29" s="44" t="s">
        <v>75</v>
      </c>
      <c r="F29" s="45" t="s">
        <v>79</v>
      </c>
      <c r="G29" s="53">
        <v>21240</v>
      </c>
    </row>
    <row r="30" spans="1:61" s="37" customFormat="1" ht="36">
      <c r="A30" s="34">
        <v>17</v>
      </c>
      <c r="B30" s="48">
        <v>45555</v>
      </c>
      <c r="C30" s="45" t="s">
        <v>71</v>
      </c>
      <c r="D30" s="49" t="s">
        <v>67</v>
      </c>
      <c r="E30" s="44" t="s">
        <v>76</v>
      </c>
      <c r="F30" s="45" t="s">
        <v>80</v>
      </c>
      <c r="G30" s="53">
        <v>160000</v>
      </c>
    </row>
    <row r="31" spans="1:61" s="37" customFormat="1" ht="48">
      <c r="A31" s="34">
        <v>18</v>
      </c>
      <c r="B31" s="48">
        <v>45560</v>
      </c>
      <c r="C31" s="45" t="s">
        <v>72</v>
      </c>
      <c r="D31" s="49" t="s">
        <v>41</v>
      </c>
      <c r="E31" s="44" t="s">
        <v>77</v>
      </c>
      <c r="F31" s="45" t="s">
        <v>15</v>
      </c>
      <c r="G31" s="53">
        <v>20590</v>
      </c>
    </row>
    <row r="32" spans="1:61" s="37" customFormat="1" ht="36">
      <c r="A32" s="34">
        <v>19</v>
      </c>
      <c r="B32" s="48">
        <v>45561</v>
      </c>
      <c r="C32" s="45" t="s">
        <v>83</v>
      </c>
      <c r="D32" s="49" t="s">
        <v>81</v>
      </c>
      <c r="E32" s="44" t="s">
        <v>85</v>
      </c>
      <c r="F32" s="45" t="s">
        <v>87</v>
      </c>
      <c r="G32" s="53">
        <v>197100</v>
      </c>
    </row>
    <row r="33" spans="1:9" s="37" customFormat="1" ht="48">
      <c r="A33" s="34">
        <v>20</v>
      </c>
      <c r="B33" s="48">
        <v>45561</v>
      </c>
      <c r="C33" s="45" t="s">
        <v>84</v>
      </c>
      <c r="D33" s="49" t="s">
        <v>82</v>
      </c>
      <c r="E33" s="44" t="s">
        <v>86</v>
      </c>
      <c r="F33" s="45" t="s">
        <v>79</v>
      </c>
      <c r="G33" s="53">
        <v>37760</v>
      </c>
    </row>
    <row r="34" spans="1:9" s="37" customFormat="1" ht="24">
      <c r="A34" s="34">
        <v>21</v>
      </c>
      <c r="B34" s="48">
        <v>45565</v>
      </c>
      <c r="C34" s="45" t="s">
        <v>90</v>
      </c>
      <c r="D34" s="49" t="s">
        <v>88</v>
      </c>
      <c r="E34" s="44" t="s">
        <v>92</v>
      </c>
      <c r="F34" s="45" t="s">
        <v>93</v>
      </c>
      <c r="G34" s="53">
        <v>441967.82</v>
      </c>
    </row>
    <row r="35" spans="1:9" s="37" customFormat="1" ht="36">
      <c r="A35" s="34">
        <v>22</v>
      </c>
      <c r="B35" s="48">
        <v>45565</v>
      </c>
      <c r="C35" s="45" t="s">
        <v>91</v>
      </c>
      <c r="D35" s="49" t="s">
        <v>89</v>
      </c>
      <c r="E35" s="44" t="s">
        <v>94</v>
      </c>
      <c r="F35" s="45" t="s">
        <v>95</v>
      </c>
      <c r="G35" s="53">
        <v>297162.25</v>
      </c>
    </row>
    <row r="36" spans="1:9" s="37" customFormat="1" ht="48">
      <c r="A36" s="34">
        <v>23</v>
      </c>
      <c r="B36" s="48">
        <v>45565</v>
      </c>
      <c r="C36" s="45" t="s">
        <v>97</v>
      </c>
      <c r="D36" s="49" t="s">
        <v>98</v>
      </c>
      <c r="E36" s="44" t="s">
        <v>99</v>
      </c>
      <c r="F36" s="45" t="s">
        <v>100</v>
      </c>
      <c r="G36" s="53">
        <v>11817.46</v>
      </c>
    </row>
    <row r="37" spans="1:9" ht="15">
      <c r="A37" s="43"/>
      <c r="B37" s="17"/>
      <c r="C37" s="18"/>
      <c r="D37" s="41"/>
      <c r="E37" s="19"/>
      <c r="F37" s="20"/>
      <c r="G37" s="51">
        <f>SUM(G14:G36)</f>
        <v>3541701.73</v>
      </c>
      <c r="I37" s="46"/>
    </row>
    <row r="38" spans="1:9" ht="15">
      <c r="A38" s="7"/>
      <c r="B38" s="21"/>
      <c r="C38" s="22"/>
      <c r="D38" s="42"/>
      <c r="E38" s="23"/>
      <c r="F38" s="24"/>
      <c r="G38" s="25"/>
      <c r="I38" s="46"/>
    </row>
    <row r="39" spans="1:9" ht="145.5" customHeight="1">
      <c r="A39" s="14"/>
      <c r="B39" s="15" t="s">
        <v>25</v>
      </c>
      <c r="C39" s="16"/>
      <c r="D39" s="58" t="s">
        <v>22</v>
      </c>
      <c r="E39" s="58"/>
      <c r="F39" s="64" t="s">
        <v>23</v>
      </c>
      <c r="G39" s="64"/>
    </row>
    <row r="40" spans="1:9" ht="26.25" customHeight="1">
      <c r="A40" s="14"/>
      <c r="B40" s="28" t="s">
        <v>29</v>
      </c>
      <c r="C40" s="50"/>
      <c r="D40" s="59" t="s">
        <v>19</v>
      </c>
      <c r="E40" s="59"/>
      <c r="F40" s="59" t="s">
        <v>16</v>
      </c>
      <c r="G40" s="59"/>
    </row>
    <row r="41" spans="1:9" ht="15.75" customHeight="1">
      <c r="A41" s="14"/>
      <c r="B41" s="29" t="s">
        <v>30</v>
      </c>
      <c r="C41" s="28"/>
      <c r="D41" s="59" t="s">
        <v>21</v>
      </c>
      <c r="E41" s="59"/>
      <c r="F41" s="59" t="s">
        <v>31</v>
      </c>
      <c r="G41" s="59"/>
    </row>
    <row r="42" spans="1:9" ht="23.25">
      <c r="A42" s="14"/>
      <c r="B42" s="10"/>
      <c r="C42" s="10"/>
      <c r="D42" s="11"/>
      <c r="E42" s="12"/>
      <c r="F42" s="12"/>
      <c r="G42" s="12"/>
    </row>
    <row r="43" spans="1:9" ht="25.5">
      <c r="A43" s="9"/>
      <c r="B43" s="13"/>
      <c r="C43" s="13"/>
      <c r="D43" s="12"/>
      <c r="E43" s="12"/>
      <c r="F43" s="8"/>
      <c r="G43" s="8"/>
    </row>
    <row r="44" spans="1:9" ht="18">
      <c r="A44" s="9"/>
      <c r="B44" s="8"/>
      <c r="C44" s="8"/>
      <c r="F44" s="8"/>
      <c r="G44" s="8"/>
    </row>
    <row r="45" spans="1:9" ht="18">
      <c r="A45" s="9"/>
      <c r="B45" s="8"/>
      <c r="C45" s="8"/>
    </row>
    <row r="46" spans="1:9">
      <c r="A46" s="7"/>
    </row>
    <row r="47" spans="1:9">
      <c r="A47" s="7"/>
    </row>
    <row r="48" spans="1:9">
      <c r="A48" s="7"/>
    </row>
    <row r="49" spans="1:5">
      <c r="A49" s="7"/>
    </row>
    <row r="50" spans="1:5">
      <c r="A50" s="7"/>
    </row>
    <row r="51" spans="1:5" ht="30">
      <c r="A51" s="7"/>
      <c r="E51" s="5"/>
    </row>
    <row r="52" spans="1:5" ht="30">
      <c r="A52" s="7"/>
      <c r="E52" s="6"/>
    </row>
    <row r="53" spans="1:5" ht="30">
      <c r="A53" s="7"/>
      <c r="E53" s="6"/>
    </row>
    <row r="54" spans="1:5">
      <c r="A54" s="7"/>
    </row>
    <row r="55" spans="1:5">
      <c r="A55" s="7"/>
    </row>
    <row r="56" spans="1:5">
      <c r="A56" s="7"/>
    </row>
    <row r="57" spans="1:5">
      <c r="A57" s="7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</sheetData>
  <protectedRanges>
    <protectedRange sqref="F39" name="Rango1_3_6"/>
    <protectedRange sqref="B39:C39" name="Rango1_4_6"/>
  </protectedRanges>
  <mergeCells count="11">
    <mergeCell ref="D39:E39"/>
    <mergeCell ref="D40:E40"/>
    <mergeCell ref="D41:E41"/>
    <mergeCell ref="A1:G1"/>
    <mergeCell ref="A8:G8"/>
    <mergeCell ref="A9:G9"/>
    <mergeCell ref="A10:G10"/>
    <mergeCell ref="A11:G11"/>
    <mergeCell ref="F39:G39"/>
    <mergeCell ref="F40:G40"/>
    <mergeCell ref="F41:G41"/>
  </mergeCells>
  <printOptions horizontalCentered="1"/>
  <pageMargins left="0.19685039370078741" right="0.17" top="0.12" bottom="0.13" header="0.12" footer="0.12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Yessenia Tavera Acosta</cp:lastModifiedBy>
  <cp:lastPrinted>2024-10-03T19:23:16Z</cp:lastPrinted>
  <dcterms:created xsi:type="dcterms:W3CDTF">2022-08-05T19:55:13Z</dcterms:created>
  <dcterms:modified xsi:type="dcterms:W3CDTF">2024-10-04T14:07:22Z</dcterms:modified>
</cp:coreProperties>
</file>