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12 OPTI DICIEMBRE 2023\"/>
    </mc:Choice>
  </mc:AlternateContent>
  <xr:revisionPtr revIDLastSave="0" documentId="13_ncr:1_{2E0EBAB7-B6D3-4AA4-BB88-8316FC6C69DA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'!$A$13:$K$16</definedName>
    <definedName name="_xlnm.Print_Area" localSheetId="0">'DEUDA '!$A$1:$G$96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G18" i="2"/>
  <c r="G86" i="2" l="1"/>
</calcChain>
</file>

<file path=xl/sharedStrings.xml><?xml version="1.0" encoding="utf-8"?>
<sst xmlns="http://schemas.openxmlformats.org/spreadsheetml/2006/main" count="310" uniqueCount="276">
  <si>
    <t>B1500000350</t>
  </si>
  <si>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</si>
  <si>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</si>
  <si>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</si>
  <si>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</si>
  <si>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</si>
  <si>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</si>
  <si>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</si>
  <si>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</si>
  <si>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</si>
  <si>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</si>
  <si>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</si>
  <si>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</si>
  <si>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</si>
  <si>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30/06/2021</t>
  </si>
  <si>
    <t>2.3.1.1.01</t>
  </si>
  <si>
    <t>Autorizado por</t>
  </si>
  <si>
    <t>2.2.2.1.01</t>
  </si>
  <si>
    <t>Multiservicis Generales</t>
  </si>
  <si>
    <t>RSV Mensajeria, SRL.</t>
  </si>
  <si>
    <t>Revisado Por</t>
  </si>
  <si>
    <t>JCGLOW Marketing RD, SRL</t>
  </si>
  <si>
    <t>2.2.9.2.01</t>
  </si>
  <si>
    <t>Enc. División Financiera</t>
  </si>
  <si>
    <t>Jesús Adalberto Tiburcio</t>
  </si>
  <si>
    <t>Caonabo Antonio Gonzalez</t>
  </si>
  <si>
    <t xml:space="preserve"> B1500000016</t>
  </si>
  <si>
    <t>Luz María Del Carmen Aquino</t>
  </si>
  <si>
    <t>Banco Central de la República Dominicana</t>
  </si>
  <si>
    <t>2.2.5.1.01</t>
  </si>
  <si>
    <t>2.2.2.2.01</t>
  </si>
  <si>
    <t>Para registrar servicio de entrega de comunicaciones al interior del país, según O/C 93/14D/F20/06/2014.</t>
  </si>
  <si>
    <t>Para registrar adquisición de café, azúcar y té para uso en la institución, según O/C 00025/2021D/F13/05/2021.</t>
  </si>
  <si>
    <t>Para registrar Contratación de Servicio de Agencia Publicitaria para campaña de comunicación institucional en medios digitales. Según O/C 00084/2022 D/F21/4/2022.</t>
  </si>
  <si>
    <t>2.2.8.7.04</t>
  </si>
  <si>
    <t>Auto Servicio Automotriz Inteligente RD, Auto Sai RD, SRL</t>
  </si>
  <si>
    <t>Para registrar servicio de mantenimiento y/o reparación de vehículos de la institución por seis (6) meses.Según O/C NO. 00197 D/F 18/08/2023.</t>
  </si>
  <si>
    <t>2.2.7.2.06</t>
  </si>
  <si>
    <t>2.3.9.5.01</t>
  </si>
  <si>
    <t>Columbus Networks Dominicana, SA</t>
  </si>
  <si>
    <t>2.2.1.5.01</t>
  </si>
  <si>
    <t>2.2.5.9.01</t>
  </si>
  <si>
    <t>Para registrar servicios de capacitaciones a colaboradores de la institución, determinados por la detención de necesidades según acuerdo entre la digecog y el Inap.</t>
  </si>
  <si>
    <t>Instituto Nacional de Administración Pública (INAP)</t>
  </si>
  <si>
    <t xml:space="preserve">                          Preparado por</t>
  </si>
  <si>
    <t xml:space="preserve">                                                     Contadora</t>
  </si>
  <si>
    <t>B1500000003</t>
  </si>
  <si>
    <t>Maris Antonia Mendez Sena</t>
  </si>
  <si>
    <t>2.2.8.7.06</t>
  </si>
  <si>
    <t>2.2.9.2.03</t>
  </si>
  <si>
    <t>2.3.9.2.01</t>
  </si>
  <si>
    <t>2.6.1.1.01</t>
  </si>
  <si>
    <t>2.6.1.3.01</t>
  </si>
  <si>
    <t>GTG Industrial,S.R.L</t>
  </si>
  <si>
    <t>2.3.3.2.01</t>
  </si>
  <si>
    <t>MDL Alteknativa TECH, SRL</t>
  </si>
  <si>
    <t>2.3.9.6.01</t>
  </si>
  <si>
    <t>Chico Auto Paint,EIRL</t>
  </si>
  <si>
    <t>B1500000091</t>
  </si>
  <si>
    <t>2.3.9.8.01</t>
  </si>
  <si>
    <t>Empresa Distribuidora de Electricidad del Este, S.A.</t>
  </si>
  <si>
    <t>2.2.1.6.01</t>
  </si>
  <si>
    <t>Lola 5 Multiservices,SRL</t>
  </si>
  <si>
    <t>Compañía Dominicana de Teléfonos C Por A - Codetel</t>
  </si>
  <si>
    <t>2.3.9.9.05</t>
  </si>
  <si>
    <t>B1500000280</t>
  </si>
  <si>
    <t>Grupo Astro, SRL</t>
  </si>
  <si>
    <t>Electrom, SAS</t>
  </si>
  <si>
    <t>2.2.7.2.07</t>
  </si>
  <si>
    <t>Para registrar revisión y fortalecimiento de los instrumentos normativos para el patrimonio alineado a las Normas Internacionales de Contabilidad para el Sector Público NICSP, Financiados con fondos de la Unión Europea a través del PROGEF.</t>
  </si>
  <si>
    <t>Enc. Depto. Adm.  Financiero</t>
  </si>
  <si>
    <t>Al 31 de Diciembre 2023</t>
  </si>
  <si>
    <t>B1500001170</t>
  </si>
  <si>
    <t>Martinez Torres Traveling, SRL</t>
  </si>
  <si>
    <t>Decoroller, SRL</t>
  </si>
  <si>
    <t>B1500000157</t>
  </si>
  <si>
    <t>2.3.2.1.01</t>
  </si>
  <si>
    <t>Cecomsa, SRL.</t>
  </si>
  <si>
    <t>E450000000923</t>
  </si>
  <si>
    <t>Progastable, SRL</t>
  </si>
  <si>
    <t>B1500000386</t>
  </si>
  <si>
    <t>Agua Crystal, S.A.</t>
  </si>
  <si>
    <t>B1500045611                             B1500045589                                  B1500045548                                      B1500045441                                       B1500045411                                       B1500045335</t>
  </si>
  <si>
    <t>Galen Office Supply, SRL</t>
  </si>
  <si>
    <t>Gruas Santo Domingo, SRL</t>
  </si>
  <si>
    <t>KAKMON,SRL</t>
  </si>
  <si>
    <t>Victor García Aire Acondicionado,SRL</t>
  </si>
  <si>
    <t>Roslyn, SRL</t>
  </si>
  <si>
    <t>Signo Digital, SRL</t>
  </si>
  <si>
    <t>Multigrabado,SRL</t>
  </si>
  <si>
    <t>Mopedi Solutions,SRL</t>
  </si>
  <si>
    <t>Fis Soluciones SRL</t>
  </si>
  <si>
    <t>B1500000044</t>
  </si>
  <si>
    <t>B1500000284</t>
  </si>
  <si>
    <t>B1500000144</t>
  </si>
  <si>
    <t>B1500002700</t>
  </si>
  <si>
    <t>B1500000088</t>
  </si>
  <si>
    <t>B1500005105</t>
  </si>
  <si>
    <t>B1500000162</t>
  </si>
  <si>
    <t>B1500001923</t>
  </si>
  <si>
    <t>B1500000156</t>
  </si>
  <si>
    <t>B1500000227</t>
  </si>
  <si>
    <t>Para registrar el alquiler del estacionamiento de vehículos empleados de la institución correspondiente al mes de Diciembre, desde 01/12/2023 al 31/12/2023.</t>
  </si>
  <si>
    <t xml:space="preserve">Para registrar suministro de limpieza e higiene, solicitado por la sección de almacen y suministro de esta institución. Según O/C 00312 D/F 2/11/2023. </t>
  </si>
  <si>
    <t>Para registrar pago factura (cuenta no.50037975) Internet correspondientes al mes de Diciembre 2023.</t>
  </si>
  <si>
    <t>Para registrar adquisición de 4 habladores en acrílicos solicitado por el departamento de normas y procedimientos de esta institución. Según O/C No. 00367 D/F 22/11/2023.</t>
  </si>
  <si>
    <t>Para registrar adquisición de placa de reconocimiento en acrílico, solicitado por el departamento de normas y procedimientos de esta institución. Según O/C No. 00365 D/F 21/11/2023.</t>
  </si>
  <si>
    <t>2.2.7.2.02</t>
  </si>
  <si>
    <t>2.2.5.4.01</t>
  </si>
  <si>
    <t>2.3.2.3.01</t>
  </si>
  <si>
    <t>2.3.3.2.01, 2.3.7.2.03, 2.3.7.2.05, 2.3.9.1.01</t>
  </si>
  <si>
    <t>2.3.3.3.01</t>
  </si>
  <si>
    <t>B1500001033                                       B1500001032</t>
  </si>
  <si>
    <t>Para registrar servicio de 4,600 almuerzos para colaboradores de esta institución, solicitado por el departamento administrativo y financiero, dirigido a MIPYMES MUJER. Según O/C No. 00260 D/F 02/10/2023.</t>
  </si>
  <si>
    <t>Mejap Comercial,SRL</t>
  </si>
  <si>
    <t>Jufemadi Suministros y Gastables,SRL</t>
  </si>
  <si>
    <t>B1500000002</t>
  </si>
  <si>
    <t>B1500000095</t>
  </si>
  <si>
    <t>Para registrar suministro de material gastable para integración familiar, solicitado por el departamento de Recursos Humanos de esta institución. Según O/C No. 00369 D/F 23/11/2023.</t>
  </si>
  <si>
    <t>B1500001041</t>
  </si>
  <si>
    <t>Para registrar servicio de 3800, almuerzos para colaboradores de esta institución, solicitado por el departamento administrativo y financiero, dirigido a MiPYMES MUJER. Según O/C No. 00355 D/F 16/11/2023.</t>
  </si>
  <si>
    <t>MS Festin E.I.R.L</t>
  </si>
  <si>
    <t>Sysmart, SRL</t>
  </si>
  <si>
    <t xml:space="preserve">Universidad Apec, INC </t>
  </si>
  <si>
    <t xml:space="preserve">GL Promociones, SRL. </t>
  </si>
  <si>
    <t>Alumtech, SRL</t>
  </si>
  <si>
    <t>Actualidades VD, SRL</t>
  </si>
  <si>
    <t>La Innovacion, SRL</t>
  </si>
  <si>
    <t>Muebles Omar, S.A</t>
  </si>
  <si>
    <t>Terencia, SRL</t>
  </si>
  <si>
    <t>Itcorp Gongloss, SRL.</t>
  </si>
  <si>
    <t>Dento Media, SRL</t>
  </si>
  <si>
    <t>Refriclima hf, SRL</t>
  </si>
  <si>
    <t>Fundación Empírica Centro de Aplicaciones Económicas, INC</t>
  </si>
  <si>
    <t>Serd-Net, SRL</t>
  </si>
  <si>
    <t>Empresas Macangel, SRL</t>
  </si>
  <si>
    <t>Farmatem,SRL</t>
  </si>
  <si>
    <t>Dos García, SRL</t>
  </si>
  <si>
    <t>Sigma Petroleum Corp, SAS.</t>
  </si>
  <si>
    <t>Security Development Corporation, SS, SRL</t>
  </si>
  <si>
    <t>Centroxpert STE, SRL</t>
  </si>
  <si>
    <t>Agenda Continental, SRL.</t>
  </si>
  <si>
    <t>Provesol Proveedores de Soluciones, SRL</t>
  </si>
  <si>
    <t>B1500000010</t>
  </si>
  <si>
    <t>B1500000054</t>
  </si>
  <si>
    <t>B1500003788</t>
  </si>
  <si>
    <t>B1500000771</t>
  </si>
  <si>
    <t>B1500003817</t>
  </si>
  <si>
    <t>B1500001920</t>
  </si>
  <si>
    <t>B1500000220</t>
  </si>
  <si>
    <t>B1500006855</t>
  </si>
  <si>
    <t>B1500001632</t>
  </si>
  <si>
    <t>B1500029289</t>
  </si>
  <si>
    <t>B1500003220</t>
  </si>
  <si>
    <t>B1500000213</t>
  </si>
  <si>
    <t>B1500000889</t>
  </si>
  <si>
    <t>B1500000779</t>
  </si>
  <si>
    <t>E450000000921</t>
  </si>
  <si>
    <t>B1500000248</t>
  </si>
  <si>
    <t>B1500000728</t>
  </si>
  <si>
    <t>B1500000075</t>
  </si>
  <si>
    <t>B1500000154</t>
  </si>
  <si>
    <t>B1500000419</t>
  </si>
  <si>
    <t>B1500000353</t>
  </si>
  <si>
    <t>B1500000531</t>
  </si>
  <si>
    <t>B1500000780</t>
  </si>
  <si>
    <t>B1500002388</t>
  </si>
  <si>
    <t>B1500000693</t>
  </si>
  <si>
    <t>B1500050164</t>
  </si>
  <si>
    <t>B1500000654</t>
  </si>
  <si>
    <t>B1500000163</t>
  </si>
  <si>
    <t>B1500002622</t>
  </si>
  <si>
    <t>B1500306919</t>
  </si>
  <si>
    <t>B1500000169</t>
  </si>
  <si>
    <t>B1500001392</t>
  </si>
  <si>
    <t>E450000000946</t>
  </si>
  <si>
    <t>B1500000170</t>
  </si>
  <si>
    <t>Para registrar servicio de contratación de Licencia Motion Array para el departamento de comunicación de esta institución. Según O/C No.00381 D/F 04/12/2023.</t>
  </si>
  <si>
    <t>Para registrar diplomado en procedimentos administrativos para consultores jurídicos, para el encargado del departamento jurídico de esta institución. Según O/C No. 00217 D/F 30/08/2023.</t>
  </si>
  <si>
    <t>Para registrar suministro de papel de baño y fardos de papel toallas de mano, solicitado por la sección de almacén y suministro de esta institución. Según O/C No.00396/2023 D/F 11/12/2023.</t>
  </si>
  <si>
    <t>Para registrar adquisición de 250 tarjetas de presentación para la encargada del departamento de tecnología de la información y comunicación de esta institución. Según O/C No.00259/2023 D/F 29/09/2023.</t>
  </si>
  <si>
    <t>Para registrar adquisición de dispensadores de botellones de 5 galones de agua, solicitado por el departamento administrativo de esta institución. Según O/C No. 00380 D/F 04/12/2023.</t>
  </si>
  <si>
    <t>Para registrar adquisición de tres compresores de aire portátil, solicitados por la división administrativa para ser utilizados en los vehiculos de esta institución. Según O/C No. 00275 D/F 6/10/2023.</t>
  </si>
  <si>
    <t>Para registrar servicio de frutas solicitado por el departamento administrativo para integración del personal de esta institución. Según O/C No. 00388 D/F 06/12/2023.</t>
  </si>
  <si>
    <t>Para registrar servicio de catering para integración del personal de esta institución solicitado por recursos humanos. Según O/C 00401/2023 D/F 11/12/2023.</t>
  </si>
  <si>
    <t>Para registrar adquisición de 15 cinta de impresora para uso del departamento de comunicación de esta institución. Según O/C No. 00393 D/F 7/12/2023.</t>
  </si>
  <si>
    <t>Para registrar adquisición de equipo de aire acondicionado tipo manejadora de 4 tonelada, solicitado por la división administrativo, para ser utilizado en el departamento jurídico de esta institución. Según O/C No. 00391 D/F 7/12/2023.</t>
  </si>
  <si>
    <t>Para registrar diplomado de manejo de SPSS: básico a avanzado para 18 colaboradores de la dirección de análisis  de la información financiera. Según O/C No.00221/2023 D/F 05/09/2023.</t>
  </si>
  <si>
    <t>Para registrar adquisición de monitor de 32 pulgadas, solicitado el departamento de tecnología de esta institución. Según O/C N0.00402 D/F 12/12/2023</t>
  </si>
  <si>
    <t>Para registrar servicio de catering para actividad del 15 de diciembre del 2023, solicitado por la división administrativa de esta institución. Según O/C No. 00383 D/F 5/12/2023.</t>
  </si>
  <si>
    <t>Para registrar suministro de medicamentos, solicitado por el departamento de recursos humanos para uso de los colaboradores de esta institución. Según O/C No. 00387 D/F 6/12/2023.</t>
  </si>
  <si>
    <t>Para registrar adquisición de gatos hidraulicos tipo de 2 toneladas y llaves de ruedas tipo cruz para colocar en la hyundai tucson, toyota prado y toyota hilux de esta institución. Según O/C No. 00409 D/F 15/12/2023.</t>
  </si>
  <si>
    <t>Para registrar adquisición de material ferreteros solicitados por la división administrativa de esta institución.Según O/C No.00405 D/F 13/12/2023.</t>
  </si>
  <si>
    <t xml:space="preserve">Para registrar adquisición de tickets de combustible para abastecer vehículos de esta institución CONT. 00345 D/F 17/11/2023. </t>
  </si>
  <si>
    <t>Para registrar servicio de reset de Licencia ZKT ECO ZKBIOTIME SECURITY, solicitado por el departamento de tecnología de esta institución. Según O/C No.00270/2023 D/F 05/10/2023.</t>
  </si>
  <si>
    <t>Para registrar servicio de impresiones de 2 back panel, solicitado por el departamento de recursos humanos y la oficina acceso a la información de esta institución. Según O/C No. 00399 D/F 11/12/2023.</t>
  </si>
  <si>
    <t>Para registrar servicio de energía eléctrica correspondiente al período del 20/11/2023 al 19/12/2023.</t>
  </si>
  <si>
    <t>Para registrar adquisición de agendas semi-ejecutivas personalizadas, solicitado por el departamento de comunicaciones de esta institución. Según O/C No.00408/2023 D/F 15/12/2023.</t>
  </si>
  <si>
    <t>Para registrar adquisición de mobiliarios y equipos de oficinas, solicitados por el departamento de normas y procedimientos de esta institución. Financiado con fondos del PROGEF. Según O/C No. 00354 D/F 13/11/2023.</t>
  </si>
  <si>
    <t>Para registrar adquisición de agendas ejecutivas personalizadas, solicitado por el departamento de comunicaciones de esta institución. Según O/C No.00407/2023 D/F 15/12/2023.</t>
  </si>
  <si>
    <t>2.3.1.3.03</t>
  </si>
  <si>
    <t>2.3.9.2.01, 2.3.9.8.02</t>
  </si>
  <si>
    <t>2.2.7.1.01</t>
  </si>
  <si>
    <t>2.6.5.7.01</t>
  </si>
  <si>
    <t>2.3.9.6.01, 2.3.9.8.01, 2.6.2.1.01</t>
  </si>
  <si>
    <t>2.3.9.8.02, 2.6.1.3.01</t>
  </si>
  <si>
    <t>2.6.5.4.02</t>
  </si>
  <si>
    <t>2.3.7.1.01</t>
  </si>
  <si>
    <t>2.3.9.8.01, 2.6.2.1.01</t>
  </si>
  <si>
    <t>2.3.7.1.06, 2.3.7.2.06, 2.3.7.2.99, 2.3.9.8.02, 2.3.9.9.05</t>
  </si>
  <si>
    <t>B1500001173                                         B1500001168</t>
  </si>
  <si>
    <t>Para registrar contratación por seis (6) meses para el servicio de mantenimiento preventivo a las plantas elèctricas de la institución. Según O/C No. 00373 D/F 27/11/2023.</t>
  </si>
  <si>
    <t>Sistemas y Consultoria, SRL</t>
  </si>
  <si>
    <t>Para registrar servicio de adquisición e implementación licencia system center configuration manager 2022, solicitado por el departamento de tecnología de esta institución. Según O/C No. 00386 D/F 06/12/2023.</t>
  </si>
  <si>
    <t>B1500001063</t>
  </si>
  <si>
    <t>2.3.3.4.01</t>
  </si>
  <si>
    <t>Para registrar adquisición de tres (3) libros y dos (2) impresiones y encuadernaciones memoria anual, solicitado por el departamento de planificación y desarrollo de esta institución. Según O/C No. 00325 D/F 7/11/2023.</t>
  </si>
  <si>
    <t>B1500007298</t>
  </si>
  <si>
    <t>2.2.8.5.01</t>
  </si>
  <si>
    <t>2.2.9.1.01</t>
  </si>
  <si>
    <t>2.6.4.1.01</t>
  </si>
  <si>
    <t>Para registrar servicios de fumigación y exterminación de plagas por 6 meses y 2 servicios de fumigación especializada para el centro de acopio del archivo documental solicitado para esta institución. Según O/C No. 00394 D/F 8/12/2023.</t>
  </si>
  <si>
    <t>Para registrar servicio de impresiones de 100 compendios y 100 separadores, solicitados por el departamento de normas y procedimientos de esta institución, financiados con fondos del PROGEF. Según O/C No.00382/2023 D/F 05/12/2023.</t>
  </si>
  <si>
    <t>Para registrar servicio de enmarcado de placa, solicitada por la división administrativa de esta institución. Según O/C No. 00397 D/F 11/12/2023.</t>
  </si>
  <si>
    <t>Para registrar adquisición de utensilios de cocina para ser utilizados en esta institución. Según O/C No.00093/2023 D/F 02/06/2023.</t>
  </si>
  <si>
    <t>Para registrar adquisición de autobus de 30 pasajero solicitado por el departamento administrativo de esta institución. Según CONT N0.00406 D/F 21/12/2023.</t>
  </si>
  <si>
    <t>Fumigadora Paredes, SRL</t>
  </si>
  <si>
    <t>Editorial Arianna, SRL</t>
  </si>
  <si>
    <t>All Office Solutions TS, SRL.</t>
  </si>
  <si>
    <t>Globmatic solutions, EIRL</t>
  </si>
  <si>
    <t>Delta Comercial S A</t>
  </si>
  <si>
    <t>B1500000159</t>
  </si>
  <si>
    <t>B1500000462</t>
  </si>
  <si>
    <t>B1500002142</t>
  </si>
  <si>
    <t>B1500001971</t>
  </si>
  <si>
    <t>B1500003872</t>
  </si>
  <si>
    <t>B1500019765</t>
  </si>
  <si>
    <t>Grupo BVC, SRL</t>
  </si>
  <si>
    <t>B1500000120                                        B1500000122</t>
  </si>
  <si>
    <t>Para registrar servicio de mantenimiento y reparación de equipos de aire acondicionado por un período de seis (6) meses de esta institución. Según O/C NO. 00184 D/F 07/08/2023</t>
  </si>
  <si>
    <t>2.2.7.2.08</t>
  </si>
  <si>
    <t>E450000031367                                 E450000030933                                E450000032239</t>
  </si>
  <si>
    <t>2.3.4.1.01,  2.3.9.3.01</t>
  </si>
  <si>
    <t>2.3.6.3.04,  2.3.9.8.01</t>
  </si>
  <si>
    <t xml:space="preserve">2.2.1.3.01, 2.2.1.5.01  </t>
  </si>
  <si>
    <t>2.3.9.2.01,  2.6.1.3.01</t>
  </si>
  <si>
    <t>2.3.3.2.01, 2.3.9.2.01,                     2.3.9.2.02, 2.3.9.6.01,                      2.3.9.8.02</t>
  </si>
  <si>
    <t>2.3.7.2.05, 2.3.7.2.99, 2.3.9.1.01, 2.3.9.5.01</t>
  </si>
  <si>
    <t>2.3.3.5.01,  2.3.9.2.01, 2.3.9.2.02,  2.3.9.4.01,  2.3.9.9.05</t>
  </si>
  <si>
    <t>B1500000491                                  B1500000579</t>
  </si>
  <si>
    <t>Para registrar servicio de reemplazo de tela a tipo blackout para la cortina del salón de conferencias del 5to nivel de esta institución.Según O/C N0.00329 D/F 07/11/2023.</t>
  </si>
  <si>
    <t>Para registrar servicio de actualización repositorio de backup para el departamento de tecnología de esta institución. Según O/C No. 00281 D/F 13/10/2023.</t>
  </si>
  <si>
    <t>Para registrar suministros de material gastable de oficina, solicitados por la sección de almacén y suministros de esta institución, dirigido a MiPymes. Según O/C N0.00324 D/F 07/11/2023.</t>
  </si>
  <si>
    <t>Para registrar adquisición de 1050 botellones de agua y 150 fardos de botellas de agua para su uso en diversas área de esta institución.Según O/C N0.00330 D/F 01/11/2023.</t>
  </si>
  <si>
    <t>Para registrar servicio de grúa con canasto para colocar porcelanato en la fachada del edificio,solicitado por la división administrativa de esta institución. Según O/C N0.00375 D/F 01/12/2023.</t>
  </si>
  <si>
    <t>Para registrar adquisición de kits de arranque para aire acondicionado para uso de esta institución. Según O/C N0.00366 D/F 21/11/2023.</t>
  </si>
  <si>
    <t>Para registrar suministros de limpieza e higiene, solicitado por la sección de almacén y suministro de esta institución. Según O/C N0.00311 D/F 02/11/2023.</t>
  </si>
  <si>
    <t>Para registrar servicio de tapizado para sillón ejecutivo solicitado por la sección de servicio generales de esta institución. Según O/C N0.00315 D/F 02/11/2023.</t>
  </si>
  <si>
    <t>Para registrar adquisición de tóneres solicitado por la sección de almacén de esta institución. Según O/C N0.00330 D/F 08/11/2023.</t>
  </si>
  <si>
    <t xml:space="preserve">Para registrar adquisición de 20 paquetes de cartonite solicitado por la dirección de normas y procedimientos de esta institución, con fondo de la unión europea PROGREF. Según O/C No.00301 D/F 30/10/2023. </t>
  </si>
  <si>
    <t>Para registrar adquisición de tóneres solicitado por la sección de almacén de esta institución. Según O/C N0.00331 D/F 08/11/2023.</t>
  </si>
  <si>
    <t>Para registrar suministro de una hilera de flores de 5 pies blanco y azul y una hilera de flores de 1 pies, solicitado por el Depto. de normas y procedimientos de esta institución. Según O/C N0.00390 D/F 06/12/2023.</t>
  </si>
  <si>
    <t>Para registrar adquisición de 22 rollos de velcro y 75 organizadores de cable, solicitado por el departamento de tecnología de esta institución. Según O/C N0.00374 D/F 01/12/2023.</t>
  </si>
  <si>
    <t>Para registrar adquisición de paraguas personalizados,solicitado por la oficina de libre acceso a la información OAI de esta institución. Según O/C N0.00384 D/F 05/12/2023.</t>
  </si>
  <si>
    <t>Para registrar colocación de vidrios fijos en el departamento de tecnología de la información y comunicación de esta institución. Según O/C N0.00389 D/F 06/12/2023.</t>
  </si>
  <si>
    <t>Para registrar adquisición de sillas gerenciales, sillas secretariales, sillas ejecutivas y sillas ergonómicas para ser utilizadas en esta institución. Según O/C N0. 00336 D/F 08/11/2023.</t>
  </si>
  <si>
    <t>Para registrar adquisición de 1 (un) televisor de 43 pulgadas smart con su base y cable HDMI,solicitado por el Dpto. de análisis de la información financiera de esta institución. Según O/C N0.00395 D/F 08/12/2023.</t>
  </si>
  <si>
    <t>Para registrar adquisición de equipos informáticos solicitado por el departamento de tecnología de esta institución. Según O/C N0 00318.02/11/2023.</t>
  </si>
  <si>
    <t>Contratación de servicio de lavado sencillo por seis (6) meses para vehículos de esta institución. Según O/C N0.00100 D/F 07/06/2023.</t>
  </si>
  <si>
    <t>Para registrar adquisición de articulos de decoración para integración del personal de esta institución solicitado por recursos humanos. Según O/C No. 00400 D/F 11/12/2023.</t>
  </si>
  <si>
    <t>Para registrar pago facturas (cuentas No. 701112578, 718024430, 785819147) Telefonos e Internet correspondientes al mes de diciembre 2023.</t>
  </si>
  <si>
    <t>Para registrar adquisición de 1 (un) televisor de 50 pulgadas smart TV Led con su base, solicitado por el Dpto de normas y procedimientos de esta institución. Según O/C N0.00392 D/F 07/12/2023.</t>
  </si>
  <si>
    <t>Adquisición de material ferreteros solicitados por división administrativa de esta institución.Según O/C N0.00404 D/F 13/12/2023.</t>
  </si>
  <si>
    <t>Para registrar servicio de 5,500 almuerzos para colaboradores de esta institución, solicitado por el departamento administrativo y financiero, dirigido a MiPymes Mujer. Según O/C N0.00398 D/F 11/12/2023.</t>
  </si>
  <si>
    <t>Para registrar servicio de mantenimiento y/o reparación de impresoras, solicitado por el departamento de tecnologia de la información y comunicación de esta institución. Según O/C N0. 00371 D/F 27/11/2023.</t>
  </si>
  <si>
    <t>Para registrar servicio de 2da. Instalación de fibra óptica desde la segunda hasta la quinta planta, solicitado por el departamento de tecnología de esta institución. Según O/C No. 00289 D/F 20/10/2023.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</si>
</sst>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m/yyyy;@"/>
  </numFmts>
  <fonts count="2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1"/>
      <name val="Arial  "/>
    </font>
    <font>
      <sz val="11"/>
      <color theme="1"/>
      <name val="Arial  "/>
    </font>
    <font>
      <sz val="12"/>
      <color theme="1"/>
      <name val="Arial  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/>
    <xf numFmtId="0" fontId="14" fillId="0" borderId="0" xfId="0" applyFont="1"/>
    <xf numFmtId="0" fontId="15" fillId="0" borderId="0" xfId="0" applyFont="1"/>
    <xf numFmtId="0" fontId="13" fillId="0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/>
    </xf>
    <xf numFmtId="165" fontId="18" fillId="4" borderId="1" xfId="0" applyNumberFormat="1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wrapText="1"/>
    </xf>
    <xf numFmtId="165" fontId="18" fillId="4" borderId="0" xfId="0" applyNumberFormat="1" applyFont="1" applyFill="1" applyBorder="1" applyAlignment="1">
      <alignment horizontal="left"/>
    </xf>
    <xf numFmtId="0" fontId="19" fillId="4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>
      <alignment horizontal="center" wrapText="1"/>
    </xf>
    <xf numFmtId="43" fontId="11" fillId="0" borderId="0" xfId="3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22" fillId="3" borderId="1" xfId="0" applyNumberFormat="1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wrapText="1"/>
    </xf>
    <xf numFmtId="0" fontId="23" fillId="4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vertical="center" wrapText="1"/>
    </xf>
    <xf numFmtId="0" fontId="5" fillId="4" borderId="0" xfId="0" applyFont="1" applyFill="1"/>
    <xf numFmtId="4" fontId="5" fillId="4" borderId="0" xfId="0" applyNumberFormat="1" applyFont="1" applyFill="1"/>
    <xf numFmtId="164" fontId="23" fillId="4" borderId="1" xfId="0" applyNumberFormat="1" applyFont="1" applyFill="1" applyBorder="1" applyAlignment="1">
      <alignment horizontal="left"/>
    </xf>
    <xf numFmtId="0" fontId="24" fillId="4" borderId="1" xfId="0" applyFont="1" applyFill="1" applyBorder="1" applyAlignment="1">
      <alignment wrapText="1"/>
    </xf>
    <xf numFmtId="0" fontId="20" fillId="0" borderId="1" xfId="0" applyFont="1" applyFill="1" applyBorder="1"/>
    <xf numFmtId="0" fontId="20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wrapText="1"/>
    </xf>
    <xf numFmtId="0" fontId="23" fillId="4" borderId="1" xfId="0" applyFont="1" applyFill="1" applyBorder="1"/>
    <xf numFmtId="43" fontId="11" fillId="4" borderId="0" xfId="3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43" fontId="11" fillId="4" borderId="1" xfId="3" applyFont="1" applyFill="1" applyBorder="1" applyAlignment="1">
      <alignment vertical="center" wrapText="1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1771651</xdr:colOff>
      <xdr:row>1</xdr:row>
      <xdr:rowOff>66675</xdr:rowOff>
    </xdr:from>
    <xdr:to>
      <xdr:col>4</xdr:col>
      <xdr:colOff>990265</xdr:colOff>
      <xdr:row>7</xdr:row>
      <xdr:rowOff>158612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257175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6"/>
  <sheetViews>
    <sheetView tabSelected="1" topLeftCell="A82" zoomScale="110" zoomScaleNormal="110" workbookViewId="0">
      <selection activeCell="E99" sqref="E98:E99"/>
    </sheetView>
  </sheetViews>
  <sheetFormatPr baseColWidth="10" defaultRowHeight="14.25"/>
  <cols>
    <col min="1" max="1" width="6" style="4" customWidth="1"/>
    <col min="2" max="2" width="12.28515625" style="4" customWidth="1"/>
    <col min="3" max="3" width="35.285156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10" width="13" style="4" bestFit="1" customWidth="1"/>
    <col min="11" max="16384" width="11.42578125" style="4"/>
  </cols>
  <sheetData>
    <row r="1" spans="1:10" ht="15">
      <c r="A1" s="52"/>
      <c r="B1" s="52"/>
      <c r="C1" s="52"/>
      <c r="D1" s="52"/>
      <c r="E1" s="52"/>
      <c r="F1" s="52"/>
      <c r="G1" s="52"/>
    </row>
    <row r="2" spans="1:10" ht="7.5" customHeight="1">
      <c r="A2" s="3"/>
      <c r="B2" s="1"/>
      <c r="C2" s="1"/>
      <c r="D2" s="1"/>
      <c r="E2" s="1"/>
      <c r="F2" s="1"/>
      <c r="G2" s="1"/>
    </row>
    <row r="3" spans="1:10" ht="15">
      <c r="A3" s="3"/>
      <c r="B3" s="1"/>
      <c r="C3" s="1"/>
      <c r="D3" s="1"/>
      <c r="E3" s="1"/>
      <c r="F3" s="1"/>
      <c r="G3" s="1"/>
    </row>
    <row r="4" spans="1:10" ht="15.75">
      <c r="A4" s="3"/>
      <c r="B4" s="1"/>
      <c r="C4" s="1"/>
      <c r="D4" s="2" t="s">
        <v>1</v>
      </c>
      <c r="E4" s="1"/>
      <c r="F4" s="2"/>
      <c r="G4" s="1"/>
    </row>
    <row r="5" spans="1:10" ht="15.75">
      <c r="A5" s="3"/>
      <c r="B5" s="1"/>
      <c r="C5" s="1"/>
      <c r="D5" s="2"/>
      <c r="E5" s="1"/>
      <c r="F5" s="2"/>
      <c r="G5" s="1"/>
    </row>
    <row r="6" spans="1:10" ht="15.75">
      <c r="A6" s="3"/>
      <c r="B6" s="1"/>
      <c r="C6" s="1"/>
      <c r="D6" s="2"/>
      <c r="E6" s="1"/>
      <c r="F6" s="2"/>
      <c r="G6" s="1"/>
    </row>
    <row r="7" spans="1:10" ht="11.25" customHeight="1">
      <c r="A7" s="3"/>
      <c r="B7" s="1"/>
      <c r="C7" s="1"/>
      <c r="D7" s="2"/>
      <c r="E7" s="1"/>
      <c r="F7" s="2"/>
      <c r="G7" s="1"/>
    </row>
    <row r="8" spans="1:10" ht="15.75" customHeight="1">
      <c r="A8" s="53"/>
      <c r="B8" s="53"/>
      <c r="C8" s="53"/>
      <c r="D8" s="53"/>
      <c r="E8" s="53"/>
      <c r="F8" s="53"/>
      <c r="G8" s="53"/>
    </row>
    <row r="9" spans="1:10" ht="18.75" customHeight="1">
      <c r="A9" s="54" t="s">
        <v>2</v>
      </c>
      <c r="B9" s="54"/>
      <c r="C9" s="54"/>
      <c r="D9" s="54"/>
      <c r="E9" s="54"/>
      <c r="F9" s="54"/>
      <c r="G9" s="54"/>
    </row>
    <row r="10" spans="1:10" ht="18.75" customHeight="1">
      <c r="A10" s="55" t="s">
        <v>3</v>
      </c>
      <c r="B10" s="55"/>
      <c r="C10" s="55"/>
      <c r="D10" s="55"/>
      <c r="E10" s="55"/>
      <c r="F10" s="55"/>
      <c r="G10" s="55"/>
    </row>
    <row r="11" spans="1:10" ht="18.75" customHeight="1">
      <c r="A11" s="55" t="s">
        <v>71</v>
      </c>
      <c r="B11" s="55"/>
      <c r="C11" s="55"/>
      <c r="D11" s="55"/>
      <c r="E11" s="55"/>
      <c r="F11" s="55"/>
      <c r="G11" s="55"/>
    </row>
    <row r="12" spans="1:10">
      <c r="A12" s="26"/>
      <c r="B12" s="27"/>
      <c r="C12" s="27"/>
      <c r="D12" s="27"/>
      <c r="E12" s="27"/>
      <c r="F12" s="27"/>
      <c r="G12" s="27"/>
    </row>
    <row r="13" spans="1:10" ht="69" customHeight="1">
      <c r="A13" s="31" t="s">
        <v>4</v>
      </c>
      <c r="B13" s="30" t="s">
        <v>5</v>
      </c>
      <c r="C13" s="30" t="s">
        <v>6</v>
      </c>
      <c r="D13" s="30" t="s">
        <v>7</v>
      </c>
      <c r="E13" s="30" t="s">
        <v>8</v>
      </c>
      <c r="F13" s="30" t="s">
        <v>9</v>
      </c>
      <c r="G13" s="30" t="s">
        <v>10</v>
      </c>
    </row>
    <row r="14" spans="1:10" s="39" customFormat="1" ht="24" customHeight="1">
      <c r="A14" s="35">
        <v>1</v>
      </c>
      <c r="B14" s="36" t="s">
        <v>11</v>
      </c>
      <c r="C14" s="37" t="s">
        <v>12</v>
      </c>
      <c r="D14" s="33" t="s">
        <v>19</v>
      </c>
      <c r="E14" s="38" t="s">
        <v>31</v>
      </c>
      <c r="F14" s="34" t="s">
        <v>13</v>
      </c>
      <c r="G14" s="46">
        <v>67760</v>
      </c>
      <c r="I14" s="40"/>
      <c r="J14" s="40"/>
    </row>
    <row r="15" spans="1:10" s="39" customFormat="1" ht="24" customHeight="1">
      <c r="A15" s="35">
        <v>2</v>
      </c>
      <c r="B15" s="36" t="s">
        <v>14</v>
      </c>
      <c r="C15" s="34" t="s">
        <v>0</v>
      </c>
      <c r="D15" s="33" t="s">
        <v>18</v>
      </c>
      <c r="E15" s="38" t="s">
        <v>32</v>
      </c>
      <c r="F15" s="34" t="s">
        <v>15</v>
      </c>
      <c r="G15" s="46">
        <v>71149.86</v>
      </c>
      <c r="I15" s="40"/>
      <c r="J15" s="40"/>
    </row>
    <row r="16" spans="1:10" s="39" customFormat="1" ht="36" customHeight="1">
      <c r="A16" s="35">
        <v>3</v>
      </c>
      <c r="B16" s="41">
        <v>44734</v>
      </c>
      <c r="C16" s="34" t="s">
        <v>26</v>
      </c>
      <c r="D16" s="33" t="s">
        <v>21</v>
      </c>
      <c r="E16" s="42" t="s">
        <v>33</v>
      </c>
      <c r="F16" s="34" t="s">
        <v>17</v>
      </c>
      <c r="G16" s="46">
        <v>45887.839999999997</v>
      </c>
      <c r="I16" s="40"/>
      <c r="J16" s="40"/>
    </row>
    <row r="17" spans="1:10" s="39" customFormat="1" ht="48.75" customHeight="1">
      <c r="A17" s="35">
        <v>4</v>
      </c>
      <c r="B17" s="41">
        <v>45030</v>
      </c>
      <c r="C17" s="34" t="s">
        <v>46</v>
      </c>
      <c r="D17" s="33" t="s">
        <v>47</v>
      </c>
      <c r="E17" s="42" t="s">
        <v>69</v>
      </c>
      <c r="F17" s="34" t="s">
        <v>48</v>
      </c>
      <c r="G17" s="46">
        <v>360000</v>
      </c>
      <c r="I17" s="40"/>
      <c r="J17" s="40"/>
    </row>
    <row r="18" spans="1:10" s="39" customFormat="1" ht="39" customHeight="1">
      <c r="A18" s="35">
        <v>5</v>
      </c>
      <c r="B18" s="41">
        <v>45177</v>
      </c>
      <c r="C18" s="34" t="s">
        <v>238</v>
      </c>
      <c r="D18" s="33" t="s">
        <v>237</v>
      </c>
      <c r="E18" s="42" t="s">
        <v>239</v>
      </c>
      <c r="F18" s="34" t="s">
        <v>240</v>
      </c>
      <c r="G18" s="46">
        <f>30000+40568.4</f>
        <v>70568.399999999994</v>
      </c>
      <c r="I18" s="40"/>
      <c r="J18" s="40"/>
    </row>
    <row r="19" spans="1:10" s="39" customFormat="1" ht="36" customHeight="1">
      <c r="A19" s="35">
        <v>6</v>
      </c>
      <c r="B19" s="41">
        <v>45211</v>
      </c>
      <c r="C19" s="34" t="s">
        <v>249</v>
      </c>
      <c r="D19" s="47" t="s">
        <v>43</v>
      </c>
      <c r="E19" s="33" t="s">
        <v>42</v>
      </c>
      <c r="F19" s="34" t="s">
        <v>34</v>
      </c>
      <c r="G19" s="46">
        <f>8140.5+14472</f>
        <v>22612.5</v>
      </c>
    </row>
    <row r="20" spans="1:10" s="39" customFormat="1" ht="24">
      <c r="A20" s="35">
        <v>7</v>
      </c>
      <c r="B20" s="41">
        <v>45216</v>
      </c>
      <c r="C20" s="32" t="s">
        <v>72</v>
      </c>
      <c r="D20" s="33" t="s">
        <v>35</v>
      </c>
      <c r="E20" s="33" t="s">
        <v>36</v>
      </c>
      <c r="F20" s="34" t="s">
        <v>37</v>
      </c>
      <c r="G20" s="46">
        <v>303909</v>
      </c>
    </row>
    <row r="21" spans="1:10" ht="36">
      <c r="A21" s="35">
        <v>8</v>
      </c>
      <c r="B21" s="41">
        <v>45265</v>
      </c>
      <c r="C21" s="34" t="s">
        <v>75</v>
      </c>
      <c r="D21" s="33" t="s">
        <v>74</v>
      </c>
      <c r="E21" s="33" t="s">
        <v>250</v>
      </c>
      <c r="F21" s="34" t="s">
        <v>76</v>
      </c>
      <c r="G21" s="46">
        <v>16075.41</v>
      </c>
    </row>
    <row r="22" spans="1:10" ht="36">
      <c r="A22" s="35">
        <v>9</v>
      </c>
      <c r="B22" s="41">
        <v>45266</v>
      </c>
      <c r="C22" s="34" t="s">
        <v>78</v>
      </c>
      <c r="D22" s="33" t="s">
        <v>77</v>
      </c>
      <c r="E22" s="33" t="s">
        <v>251</v>
      </c>
      <c r="F22" s="34" t="s">
        <v>41</v>
      </c>
      <c r="G22" s="46">
        <v>946461.4</v>
      </c>
    </row>
    <row r="23" spans="1:10" ht="36">
      <c r="A23" s="35">
        <v>10</v>
      </c>
      <c r="B23" s="41">
        <v>45267</v>
      </c>
      <c r="C23" s="34" t="s">
        <v>80</v>
      </c>
      <c r="D23" s="33" t="s">
        <v>79</v>
      </c>
      <c r="E23" s="33" t="s">
        <v>252</v>
      </c>
      <c r="F23" s="34" t="s">
        <v>246</v>
      </c>
      <c r="G23" s="46">
        <v>75411.86</v>
      </c>
    </row>
    <row r="24" spans="1:10" s="39" customFormat="1" ht="72">
      <c r="A24" s="35">
        <v>11</v>
      </c>
      <c r="B24" s="41">
        <v>45268</v>
      </c>
      <c r="C24" s="34" t="s">
        <v>82</v>
      </c>
      <c r="D24" s="33" t="s">
        <v>81</v>
      </c>
      <c r="E24" s="33" t="s">
        <v>253</v>
      </c>
      <c r="F24" s="34" t="s">
        <v>15</v>
      </c>
      <c r="G24" s="46">
        <v>21495</v>
      </c>
    </row>
    <row r="25" spans="1:10" ht="36">
      <c r="A25" s="35">
        <v>12</v>
      </c>
      <c r="B25" s="41">
        <v>45271</v>
      </c>
      <c r="C25" s="34" t="s">
        <v>92</v>
      </c>
      <c r="D25" s="33" t="s">
        <v>84</v>
      </c>
      <c r="E25" s="33" t="s">
        <v>254</v>
      </c>
      <c r="F25" s="34" t="s">
        <v>108</v>
      </c>
      <c r="G25" s="46">
        <v>15930</v>
      </c>
    </row>
    <row r="26" spans="1:10" ht="36">
      <c r="A26" s="35">
        <v>13</v>
      </c>
      <c r="B26" s="41">
        <v>45272</v>
      </c>
      <c r="C26" s="34" t="s">
        <v>93</v>
      </c>
      <c r="D26" s="33" t="s">
        <v>28</v>
      </c>
      <c r="E26" s="33" t="s">
        <v>102</v>
      </c>
      <c r="F26" s="34" t="s">
        <v>29</v>
      </c>
      <c r="G26" s="46">
        <v>44000</v>
      </c>
    </row>
    <row r="27" spans="1:10" ht="27" customHeight="1">
      <c r="A27" s="35">
        <v>14</v>
      </c>
      <c r="B27" s="41">
        <v>45272</v>
      </c>
      <c r="C27" s="34" t="s">
        <v>94</v>
      </c>
      <c r="D27" s="33" t="s">
        <v>85</v>
      </c>
      <c r="E27" s="33" t="s">
        <v>103</v>
      </c>
      <c r="F27" s="34" t="s">
        <v>247</v>
      </c>
      <c r="G27" s="46">
        <v>40935.08</v>
      </c>
    </row>
    <row r="28" spans="1:10" ht="24">
      <c r="A28" s="35">
        <v>15</v>
      </c>
      <c r="B28" s="41">
        <v>45272</v>
      </c>
      <c r="C28" s="34" t="s">
        <v>95</v>
      </c>
      <c r="D28" s="33" t="s">
        <v>86</v>
      </c>
      <c r="E28" s="33" t="s">
        <v>255</v>
      </c>
      <c r="F28" s="34" t="s">
        <v>56</v>
      </c>
      <c r="G28" s="46">
        <v>10999.96</v>
      </c>
    </row>
    <row r="29" spans="1:10" ht="36">
      <c r="A29" s="35">
        <v>16</v>
      </c>
      <c r="B29" s="41">
        <v>45272</v>
      </c>
      <c r="C29" s="34" t="s">
        <v>96</v>
      </c>
      <c r="D29" s="33" t="s">
        <v>87</v>
      </c>
      <c r="E29" s="33" t="s">
        <v>256</v>
      </c>
      <c r="F29" s="34" t="s">
        <v>110</v>
      </c>
      <c r="G29" s="46">
        <v>82121.740000000005</v>
      </c>
    </row>
    <row r="30" spans="1:10" ht="24">
      <c r="A30" s="35">
        <v>17</v>
      </c>
      <c r="B30" s="41">
        <v>45273</v>
      </c>
      <c r="C30" s="34" t="s">
        <v>97</v>
      </c>
      <c r="D30" s="33" t="s">
        <v>39</v>
      </c>
      <c r="E30" s="33" t="s">
        <v>104</v>
      </c>
      <c r="F30" s="34" t="s">
        <v>40</v>
      </c>
      <c r="G30" s="46">
        <v>104172.8</v>
      </c>
    </row>
    <row r="31" spans="1:10" ht="36">
      <c r="A31" s="35">
        <v>18</v>
      </c>
      <c r="B31" s="41">
        <v>45273</v>
      </c>
      <c r="C31" s="34" t="s">
        <v>98</v>
      </c>
      <c r="D31" s="33" t="s">
        <v>88</v>
      </c>
      <c r="E31" s="33" t="s">
        <v>105</v>
      </c>
      <c r="F31" s="34" t="s">
        <v>111</v>
      </c>
      <c r="G31" s="46">
        <v>59472</v>
      </c>
    </row>
    <row r="32" spans="1:10" ht="36">
      <c r="A32" s="35">
        <v>19</v>
      </c>
      <c r="B32" s="41">
        <v>45273</v>
      </c>
      <c r="C32" s="34" t="s">
        <v>99</v>
      </c>
      <c r="D32" s="33" t="s">
        <v>89</v>
      </c>
      <c r="E32" s="33" t="s">
        <v>106</v>
      </c>
      <c r="F32" s="34" t="s">
        <v>64</v>
      </c>
      <c r="G32" s="46">
        <v>3698</v>
      </c>
    </row>
    <row r="33" spans="1:7" ht="36">
      <c r="A33" s="35">
        <v>20</v>
      </c>
      <c r="B33" s="41">
        <v>45273</v>
      </c>
      <c r="C33" s="34" t="s">
        <v>100</v>
      </c>
      <c r="D33" s="33" t="s">
        <v>90</v>
      </c>
      <c r="E33" s="33" t="s">
        <v>257</v>
      </c>
      <c r="F33" s="34" t="s">
        <v>48</v>
      </c>
      <c r="G33" s="46">
        <v>8850</v>
      </c>
    </row>
    <row r="34" spans="1:7" ht="24">
      <c r="A34" s="35">
        <v>21</v>
      </c>
      <c r="B34" s="41">
        <v>45273</v>
      </c>
      <c r="C34" s="34" t="s">
        <v>101</v>
      </c>
      <c r="D34" s="33" t="s">
        <v>91</v>
      </c>
      <c r="E34" s="33" t="s">
        <v>258</v>
      </c>
      <c r="F34" s="34" t="s">
        <v>50</v>
      </c>
      <c r="G34" s="46">
        <v>478726</v>
      </c>
    </row>
    <row r="35" spans="1:7" ht="36">
      <c r="A35" s="35">
        <v>22</v>
      </c>
      <c r="B35" s="41">
        <v>45273</v>
      </c>
      <c r="C35" s="34" t="s">
        <v>112</v>
      </c>
      <c r="D35" s="33" t="s">
        <v>73</v>
      </c>
      <c r="E35" s="33" t="s">
        <v>113</v>
      </c>
      <c r="F35" s="34" t="s">
        <v>22</v>
      </c>
      <c r="G35" s="46">
        <v>973580.24</v>
      </c>
    </row>
    <row r="36" spans="1:7" ht="36">
      <c r="A36" s="35">
        <v>23</v>
      </c>
      <c r="B36" s="41">
        <v>45273</v>
      </c>
      <c r="C36" s="34" t="s">
        <v>116</v>
      </c>
      <c r="D36" s="33" t="s">
        <v>114</v>
      </c>
      <c r="E36" s="33" t="s">
        <v>118</v>
      </c>
      <c r="F36" s="34" t="s">
        <v>248</v>
      </c>
      <c r="G36" s="46">
        <v>95745.2</v>
      </c>
    </row>
    <row r="37" spans="1:7" ht="36">
      <c r="A37" s="35">
        <v>24</v>
      </c>
      <c r="B37" s="41">
        <v>45273</v>
      </c>
      <c r="C37" s="34" t="s">
        <v>117</v>
      </c>
      <c r="D37" s="33" t="s">
        <v>115</v>
      </c>
      <c r="E37" s="33" t="s">
        <v>259</v>
      </c>
      <c r="F37" s="34" t="s">
        <v>54</v>
      </c>
      <c r="G37" s="46">
        <v>22184</v>
      </c>
    </row>
    <row r="38" spans="1:7" ht="24">
      <c r="A38" s="35">
        <v>25</v>
      </c>
      <c r="B38" s="41">
        <v>45273</v>
      </c>
      <c r="C38" s="34" t="s">
        <v>65</v>
      </c>
      <c r="D38" s="33" t="s">
        <v>83</v>
      </c>
      <c r="E38" s="33" t="s">
        <v>260</v>
      </c>
      <c r="F38" s="34" t="s">
        <v>50</v>
      </c>
      <c r="G38" s="46">
        <v>280840</v>
      </c>
    </row>
    <row r="39" spans="1:7" ht="36">
      <c r="A39" s="35">
        <v>26</v>
      </c>
      <c r="B39" s="41">
        <v>45275</v>
      </c>
      <c r="C39" s="34" t="s">
        <v>119</v>
      </c>
      <c r="D39" s="33" t="s">
        <v>73</v>
      </c>
      <c r="E39" s="33" t="s">
        <v>120</v>
      </c>
      <c r="F39" s="34" t="s">
        <v>22</v>
      </c>
      <c r="G39" s="46">
        <v>708545.94</v>
      </c>
    </row>
    <row r="40" spans="1:7" ht="37.5" customHeight="1">
      <c r="A40" s="35">
        <v>27</v>
      </c>
      <c r="B40" s="41">
        <v>45278</v>
      </c>
      <c r="C40" s="34" t="s">
        <v>143</v>
      </c>
      <c r="D40" s="33" t="s">
        <v>121</v>
      </c>
      <c r="E40" s="33" t="s">
        <v>261</v>
      </c>
      <c r="F40" s="34" t="s">
        <v>200</v>
      </c>
      <c r="G40" s="46">
        <v>8707.09</v>
      </c>
    </row>
    <row r="41" spans="1:7" ht="36">
      <c r="A41" s="35">
        <v>28</v>
      </c>
      <c r="B41" s="41">
        <v>45278</v>
      </c>
      <c r="C41" s="34" t="s">
        <v>144</v>
      </c>
      <c r="D41" s="33" t="s">
        <v>122</v>
      </c>
      <c r="E41" s="33" t="s">
        <v>177</v>
      </c>
      <c r="F41" s="34" t="s">
        <v>41</v>
      </c>
      <c r="G41" s="46">
        <v>24000</v>
      </c>
    </row>
    <row r="42" spans="1:7" ht="36">
      <c r="A42" s="35">
        <v>29</v>
      </c>
      <c r="B42" s="41">
        <v>45278</v>
      </c>
      <c r="C42" s="34" t="s">
        <v>145</v>
      </c>
      <c r="D42" s="33" t="s">
        <v>123</v>
      </c>
      <c r="E42" s="33" t="s">
        <v>178</v>
      </c>
      <c r="F42" s="34" t="s">
        <v>34</v>
      </c>
      <c r="G42" s="46">
        <v>40000</v>
      </c>
    </row>
    <row r="43" spans="1:7" ht="36">
      <c r="A43" s="35">
        <v>30</v>
      </c>
      <c r="B43" s="41">
        <v>45278</v>
      </c>
      <c r="C43" s="34" t="s">
        <v>146</v>
      </c>
      <c r="D43" s="33" t="s">
        <v>62</v>
      </c>
      <c r="E43" s="33" t="s">
        <v>262</v>
      </c>
      <c r="F43" s="34" t="s">
        <v>201</v>
      </c>
      <c r="G43" s="46">
        <v>51899.28</v>
      </c>
    </row>
    <row r="44" spans="1:7" ht="36">
      <c r="A44" s="35">
        <v>31</v>
      </c>
      <c r="B44" s="41">
        <v>45279</v>
      </c>
      <c r="C44" s="34" t="s">
        <v>147</v>
      </c>
      <c r="D44" s="33" t="s">
        <v>53</v>
      </c>
      <c r="E44" s="33" t="s">
        <v>179</v>
      </c>
      <c r="F44" s="34" t="s">
        <v>54</v>
      </c>
      <c r="G44" s="46">
        <v>172870</v>
      </c>
    </row>
    <row r="45" spans="1:7" ht="36">
      <c r="A45" s="35">
        <v>32</v>
      </c>
      <c r="B45" s="41">
        <v>45280</v>
      </c>
      <c r="C45" s="34" t="s">
        <v>148</v>
      </c>
      <c r="D45" s="33" t="s">
        <v>124</v>
      </c>
      <c r="E45" s="33" t="s">
        <v>263</v>
      </c>
      <c r="F45" s="34" t="s">
        <v>109</v>
      </c>
      <c r="G45" s="46">
        <v>21240</v>
      </c>
    </row>
    <row r="46" spans="1:7" ht="36">
      <c r="A46" s="35">
        <v>33</v>
      </c>
      <c r="B46" s="41">
        <v>45280</v>
      </c>
      <c r="C46" s="34" t="s">
        <v>149</v>
      </c>
      <c r="D46" s="33" t="s">
        <v>125</v>
      </c>
      <c r="E46" s="33" t="s">
        <v>264</v>
      </c>
      <c r="F46" s="34" t="s">
        <v>202</v>
      </c>
      <c r="G46" s="46">
        <v>27612</v>
      </c>
    </row>
    <row r="47" spans="1:7" ht="39" customHeight="1">
      <c r="A47" s="35">
        <v>34</v>
      </c>
      <c r="B47" s="41">
        <v>45280</v>
      </c>
      <c r="C47" s="34" t="s">
        <v>150</v>
      </c>
      <c r="D47" s="33" t="s">
        <v>66</v>
      </c>
      <c r="E47" s="33" t="s">
        <v>180</v>
      </c>
      <c r="F47" s="34" t="s">
        <v>111</v>
      </c>
      <c r="G47" s="46">
        <v>2000.1</v>
      </c>
    </row>
    <row r="48" spans="1:7" ht="36">
      <c r="A48" s="35">
        <v>35</v>
      </c>
      <c r="B48" s="41">
        <v>45280</v>
      </c>
      <c r="C48" s="34" t="s">
        <v>151</v>
      </c>
      <c r="D48" s="33" t="s">
        <v>126</v>
      </c>
      <c r="E48" s="33" t="s">
        <v>181</v>
      </c>
      <c r="F48" s="34" t="s">
        <v>38</v>
      </c>
      <c r="G48" s="46">
        <v>37170</v>
      </c>
    </row>
    <row r="49" spans="1:7" ht="36">
      <c r="A49" s="35">
        <v>36</v>
      </c>
      <c r="B49" s="41">
        <v>45280</v>
      </c>
      <c r="C49" s="34" t="s">
        <v>152</v>
      </c>
      <c r="D49" s="33" t="s">
        <v>127</v>
      </c>
      <c r="E49" s="33" t="s">
        <v>182</v>
      </c>
      <c r="F49" s="34" t="s">
        <v>203</v>
      </c>
      <c r="G49" s="46">
        <v>7560</v>
      </c>
    </row>
    <row r="50" spans="1:7" ht="36">
      <c r="A50" s="35">
        <v>37</v>
      </c>
      <c r="B50" s="41">
        <v>45281</v>
      </c>
      <c r="C50" s="34" t="s">
        <v>153</v>
      </c>
      <c r="D50" s="33" t="s">
        <v>128</v>
      </c>
      <c r="E50" s="33" t="s">
        <v>265</v>
      </c>
      <c r="F50" s="34" t="s">
        <v>51</v>
      </c>
      <c r="G50" s="46">
        <v>147774.70000000001</v>
      </c>
    </row>
    <row r="51" spans="1:7" ht="36">
      <c r="A51" s="35">
        <v>38</v>
      </c>
      <c r="B51" s="41">
        <v>45281</v>
      </c>
      <c r="C51" s="34" t="s">
        <v>154</v>
      </c>
      <c r="D51" s="33" t="s">
        <v>129</v>
      </c>
      <c r="E51" s="33" t="s">
        <v>183</v>
      </c>
      <c r="F51" s="34" t="s">
        <v>15</v>
      </c>
      <c r="G51" s="46">
        <v>54997.56</v>
      </c>
    </row>
    <row r="52" spans="1:7" ht="39.75" customHeight="1">
      <c r="A52" s="35">
        <v>39</v>
      </c>
      <c r="B52" s="41">
        <v>45281</v>
      </c>
      <c r="C52" s="34" t="s">
        <v>155</v>
      </c>
      <c r="D52" s="33" t="s">
        <v>130</v>
      </c>
      <c r="E52" s="33" t="s">
        <v>266</v>
      </c>
      <c r="F52" s="34" t="s">
        <v>204</v>
      </c>
      <c r="G52" s="46">
        <v>33408.07</v>
      </c>
    </row>
    <row r="53" spans="1:7" ht="36">
      <c r="A53" s="35">
        <v>40</v>
      </c>
      <c r="B53" s="41">
        <v>45281</v>
      </c>
      <c r="C53" s="34" t="s">
        <v>156</v>
      </c>
      <c r="D53" s="33" t="s">
        <v>62</v>
      </c>
      <c r="E53" s="33" t="s">
        <v>184</v>
      </c>
      <c r="F53" s="34" t="s">
        <v>49</v>
      </c>
      <c r="G53" s="46">
        <v>54000</v>
      </c>
    </row>
    <row r="54" spans="1:7" ht="36">
      <c r="A54" s="35">
        <v>41</v>
      </c>
      <c r="B54" s="41">
        <v>45281</v>
      </c>
      <c r="C54" s="34" t="s">
        <v>157</v>
      </c>
      <c r="D54" s="33" t="s">
        <v>77</v>
      </c>
      <c r="E54" s="33" t="s">
        <v>267</v>
      </c>
      <c r="F54" s="34" t="s">
        <v>205</v>
      </c>
      <c r="G54" s="46">
        <v>45323</v>
      </c>
    </row>
    <row r="55" spans="1:7" ht="36">
      <c r="A55" s="35">
        <v>42</v>
      </c>
      <c r="B55" s="41">
        <v>45281</v>
      </c>
      <c r="C55" s="34" t="s">
        <v>158</v>
      </c>
      <c r="D55" s="33" t="s">
        <v>131</v>
      </c>
      <c r="E55" s="33" t="s">
        <v>185</v>
      </c>
      <c r="F55" s="34" t="s">
        <v>59</v>
      </c>
      <c r="G55" s="46">
        <v>54870</v>
      </c>
    </row>
    <row r="56" spans="1:7" ht="48">
      <c r="A56" s="35">
        <v>43</v>
      </c>
      <c r="B56" s="41">
        <v>45281</v>
      </c>
      <c r="C56" s="34" t="s">
        <v>159</v>
      </c>
      <c r="D56" s="33" t="s">
        <v>132</v>
      </c>
      <c r="E56" s="33" t="s">
        <v>186</v>
      </c>
      <c r="F56" s="34" t="s">
        <v>206</v>
      </c>
      <c r="G56" s="46">
        <v>165200</v>
      </c>
    </row>
    <row r="57" spans="1:7" ht="36">
      <c r="A57" s="35">
        <v>44</v>
      </c>
      <c r="B57" s="41">
        <v>45281</v>
      </c>
      <c r="C57" s="34" t="s">
        <v>160</v>
      </c>
      <c r="D57" s="33" t="s">
        <v>133</v>
      </c>
      <c r="E57" s="33" t="s">
        <v>187</v>
      </c>
      <c r="F57" s="34" t="s">
        <v>34</v>
      </c>
      <c r="G57" s="46">
        <v>170000</v>
      </c>
    </row>
    <row r="58" spans="1:7" ht="36">
      <c r="A58" s="35">
        <v>45</v>
      </c>
      <c r="B58" s="41">
        <v>45281</v>
      </c>
      <c r="C58" s="34" t="s">
        <v>161</v>
      </c>
      <c r="D58" s="33" t="s">
        <v>55</v>
      </c>
      <c r="E58" s="33" t="s">
        <v>188</v>
      </c>
      <c r="F58" s="34" t="s">
        <v>52</v>
      </c>
      <c r="G58" s="46">
        <v>19624</v>
      </c>
    </row>
    <row r="59" spans="1:7" ht="24">
      <c r="A59" s="35">
        <v>46</v>
      </c>
      <c r="B59" s="41">
        <v>45282</v>
      </c>
      <c r="C59" s="34" t="s">
        <v>162</v>
      </c>
      <c r="D59" s="33" t="s">
        <v>134</v>
      </c>
      <c r="E59" s="33" t="s">
        <v>268</v>
      </c>
      <c r="F59" s="34" t="s">
        <v>37</v>
      </c>
      <c r="G59" s="46">
        <v>129800</v>
      </c>
    </row>
    <row r="60" spans="1:7" ht="36">
      <c r="A60" s="35">
        <v>47</v>
      </c>
      <c r="B60" s="41">
        <v>45286</v>
      </c>
      <c r="C60" s="34" t="s">
        <v>163</v>
      </c>
      <c r="D60" s="33" t="s">
        <v>135</v>
      </c>
      <c r="E60" s="33" t="s">
        <v>189</v>
      </c>
      <c r="F60" s="34" t="s">
        <v>49</v>
      </c>
      <c r="G60" s="46">
        <v>40828</v>
      </c>
    </row>
    <row r="61" spans="1:7" ht="36">
      <c r="A61" s="35">
        <v>48</v>
      </c>
      <c r="B61" s="41">
        <v>45286</v>
      </c>
      <c r="C61" s="34" t="s">
        <v>164</v>
      </c>
      <c r="D61" s="33" t="s">
        <v>136</v>
      </c>
      <c r="E61" s="33" t="s">
        <v>190</v>
      </c>
      <c r="F61" s="34" t="s">
        <v>242</v>
      </c>
      <c r="G61" s="46">
        <v>47292</v>
      </c>
    </row>
    <row r="62" spans="1:7" ht="36">
      <c r="A62" s="35">
        <v>49</v>
      </c>
      <c r="B62" s="41">
        <v>45286</v>
      </c>
      <c r="C62" s="34" t="s">
        <v>165</v>
      </c>
      <c r="D62" s="33" t="s">
        <v>62</v>
      </c>
      <c r="E62" s="33" t="s">
        <v>269</v>
      </c>
      <c r="F62" s="34" t="s">
        <v>64</v>
      </c>
      <c r="G62" s="46">
        <v>147999.99</v>
      </c>
    </row>
    <row r="63" spans="1:7" ht="39.75" customHeight="1">
      <c r="A63" s="35">
        <v>50</v>
      </c>
      <c r="B63" s="41">
        <v>45287</v>
      </c>
      <c r="C63" s="34" t="s">
        <v>166</v>
      </c>
      <c r="D63" s="33" t="s">
        <v>57</v>
      </c>
      <c r="E63" s="33" t="s">
        <v>191</v>
      </c>
      <c r="F63" s="34" t="s">
        <v>243</v>
      </c>
      <c r="G63" s="46">
        <v>11505</v>
      </c>
    </row>
    <row r="64" spans="1:7" ht="27.75" customHeight="1">
      <c r="A64" s="35">
        <v>51</v>
      </c>
      <c r="B64" s="41">
        <v>45287</v>
      </c>
      <c r="C64" s="34" t="s">
        <v>167</v>
      </c>
      <c r="D64" s="33" t="s">
        <v>137</v>
      </c>
      <c r="E64" s="33" t="s">
        <v>192</v>
      </c>
      <c r="F64" s="34" t="s">
        <v>56</v>
      </c>
      <c r="G64" s="46">
        <v>101029.24</v>
      </c>
    </row>
    <row r="65" spans="1:7" ht="36">
      <c r="A65" s="35">
        <v>52</v>
      </c>
      <c r="B65" s="41">
        <v>45287</v>
      </c>
      <c r="C65" s="34" t="s">
        <v>241</v>
      </c>
      <c r="D65" s="33" t="s">
        <v>63</v>
      </c>
      <c r="E65" s="49" t="s">
        <v>270</v>
      </c>
      <c r="F65" s="34" t="s">
        <v>244</v>
      </c>
      <c r="G65" s="46">
        <v>301402.90000000002</v>
      </c>
    </row>
    <row r="66" spans="1:7" ht="24">
      <c r="A66" s="35">
        <v>53</v>
      </c>
      <c r="B66" s="41">
        <v>45287</v>
      </c>
      <c r="C66" s="34" t="s">
        <v>168</v>
      </c>
      <c r="D66" s="33" t="s">
        <v>138</v>
      </c>
      <c r="E66" s="33" t="s">
        <v>193</v>
      </c>
      <c r="F66" s="34" t="s">
        <v>207</v>
      </c>
      <c r="G66" s="46">
        <v>2700000</v>
      </c>
    </row>
    <row r="67" spans="1:7" ht="36">
      <c r="A67" s="35">
        <v>54</v>
      </c>
      <c r="B67" s="41">
        <v>45287</v>
      </c>
      <c r="C67" s="34" t="s">
        <v>169</v>
      </c>
      <c r="D67" s="33" t="s">
        <v>139</v>
      </c>
      <c r="E67" s="33" t="s">
        <v>194</v>
      </c>
      <c r="F67" s="34" t="s">
        <v>41</v>
      </c>
      <c r="G67" s="46">
        <v>14280.75</v>
      </c>
    </row>
    <row r="68" spans="1:7" ht="36">
      <c r="A68" s="35">
        <v>55</v>
      </c>
      <c r="B68" s="41">
        <v>45287</v>
      </c>
      <c r="C68" s="34" t="s">
        <v>170</v>
      </c>
      <c r="D68" s="33" t="s">
        <v>88</v>
      </c>
      <c r="E68" s="33" t="s">
        <v>195</v>
      </c>
      <c r="F68" s="34" t="s">
        <v>30</v>
      </c>
      <c r="G68" s="46">
        <v>44604</v>
      </c>
    </row>
    <row r="69" spans="1:7" ht="36">
      <c r="A69" s="35">
        <v>56</v>
      </c>
      <c r="B69" s="41">
        <v>45288</v>
      </c>
      <c r="C69" s="34" t="s">
        <v>171</v>
      </c>
      <c r="D69" s="33" t="s">
        <v>140</v>
      </c>
      <c r="E69" s="33" t="s">
        <v>271</v>
      </c>
      <c r="F69" s="34" t="s">
        <v>208</v>
      </c>
      <c r="G69" s="46">
        <v>39300.01</v>
      </c>
    </row>
    <row r="70" spans="1:7" ht="24">
      <c r="A70" s="35">
        <v>57</v>
      </c>
      <c r="B70" s="41">
        <v>45288</v>
      </c>
      <c r="C70" s="34" t="s">
        <v>172</v>
      </c>
      <c r="D70" s="33" t="s">
        <v>60</v>
      </c>
      <c r="E70" s="33" t="s">
        <v>196</v>
      </c>
      <c r="F70" s="34" t="s">
        <v>61</v>
      </c>
      <c r="G70" s="46">
        <v>437876.9</v>
      </c>
    </row>
    <row r="71" spans="1:7" ht="36">
      <c r="A71" s="35">
        <v>58</v>
      </c>
      <c r="B71" s="41">
        <v>45288</v>
      </c>
      <c r="C71" s="34" t="s">
        <v>173</v>
      </c>
      <c r="D71" s="33" t="s">
        <v>141</v>
      </c>
      <c r="E71" s="33" t="s">
        <v>197</v>
      </c>
      <c r="F71" s="34" t="s">
        <v>50</v>
      </c>
      <c r="G71" s="46">
        <v>189921</v>
      </c>
    </row>
    <row r="72" spans="1:7" ht="30" customHeight="1">
      <c r="A72" s="35">
        <v>59</v>
      </c>
      <c r="B72" s="41">
        <v>45288</v>
      </c>
      <c r="C72" s="34" t="s">
        <v>174</v>
      </c>
      <c r="D72" s="33" t="s">
        <v>142</v>
      </c>
      <c r="E72" s="33" t="s">
        <v>272</v>
      </c>
      <c r="F72" s="34" t="s">
        <v>209</v>
      </c>
      <c r="G72" s="46">
        <v>96197.61</v>
      </c>
    </row>
    <row r="73" spans="1:7" ht="36.75" customHeight="1">
      <c r="A73" s="35">
        <v>60</v>
      </c>
      <c r="B73" s="41">
        <v>45288</v>
      </c>
      <c r="C73" s="34" t="s">
        <v>175</v>
      </c>
      <c r="D73" s="33" t="s">
        <v>77</v>
      </c>
      <c r="E73" s="33" t="s">
        <v>198</v>
      </c>
      <c r="F73" s="34" t="s">
        <v>245</v>
      </c>
      <c r="G73" s="46">
        <v>40451.25</v>
      </c>
    </row>
    <row r="74" spans="1:7" ht="36">
      <c r="A74" s="35">
        <v>61</v>
      </c>
      <c r="B74" s="41">
        <v>45288</v>
      </c>
      <c r="C74" s="34" t="s">
        <v>176</v>
      </c>
      <c r="D74" s="33" t="s">
        <v>141</v>
      </c>
      <c r="E74" s="33" t="s">
        <v>199</v>
      </c>
      <c r="F74" s="34" t="s">
        <v>50</v>
      </c>
      <c r="G74" s="46">
        <v>30916</v>
      </c>
    </row>
    <row r="75" spans="1:7" ht="36">
      <c r="A75" s="35">
        <v>62</v>
      </c>
      <c r="B75" s="41">
        <v>45288</v>
      </c>
      <c r="C75" s="34" t="s">
        <v>210</v>
      </c>
      <c r="D75" s="33" t="s">
        <v>67</v>
      </c>
      <c r="E75" s="33" t="s">
        <v>211</v>
      </c>
      <c r="F75" s="34" t="s">
        <v>68</v>
      </c>
      <c r="G75" s="46">
        <v>53655.31</v>
      </c>
    </row>
    <row r="76" spans="1:7" ht="48">
      <c r="A76" s="35">
        <v>63</v>
      </c>
      <c r="B76" s="41">
        <v>45288</v>
      </c>
      <c r="C76" s="34" t="s">
        <v>58</v>
      </c>
      <c r="D76" s="33" t="s">
        <v>212</v>
      </c>
      <c r="E76" s="33" t="s">
        <v>213</v>
      </c>
      <c r="F76" s="34" t="s">
        <v>41</v>
      </c>
      <c r="G76" s="46">
        <v>776440</v>
      </c>
    </row>
    <row r="77" spans="1:7" ht="36">
      <c r="A77" s="35">
        <v>64</v>
      </c>
      <c r="B77" s="41">
        <v>45288</v>
      </c>
      <c r="C77" s="34" t="s">
        <v>214</v>
      </c>
      <c r="D77" s="33" t="s">
        <v>73</v>
      </c>
      <c r="E77" s="33" t="s">
        <v>273</v>
      </c>
      <c r="F77" s="34" t="s">
        <v>22</v>
      </c>
      <c r="G77" s="46">
        <v>771359.92</v>
      </c>
    </row>
    <row r="78" spans="1:7" ht="48">
      <c r="A78" s="35">
        <v>65</v>
      </c>
      <c r="B78" s="41">
        <v>45288</v>
      </c>
      <c r="C78" s="34" t="s">
        <v>217</v>
      </c>
      <c r="D78" s="33" t="s">
        <v>66</v>
      </c>
      <c r="E78" s="33" t="s">
        <v>216</v>
      </c>
      <c r="F78" s="34" t="s">
        <v>215</v>
      </c>
      <c r="G78" s="46">
        <v>9199.2800000000007</v>
      </c>
    </row>
    <row r="79" spans="1:7" ht="48">
      <c r="A79" s="35">
        <v>66</v>
      </c>
      <c r="B79" s="41">
        <v>45288</v>
      </c>
      <c r="C79" s="34" t="s">
        <v>231</v>
      </c>
      <c r="D79" s="33" t="s">
        <v>226</v>
      </c>
      <c r="E79" s="33" t="s">
        <v>221</v>
      </c>
      <c r="F79" s="34" t="s">
        <v>218</v>
      </c>
      <c r="G79" s="46">
        <v>12390</v>
      </c>
    </row>
    <row r="80" spans="1:7" ht="48">
      <c r="A80" s="35">
        <v>67</v>
      </c>
      <c r="B80" s="41">
        <v>45288</v>
      </c>
      <c r="C80" s="34" t="s">
        <v>232</v>
      </c>
      <c r="D80" s="33" t="s">
        <v>227</v>
      </c>
      <c r="E80" s="33" t="s">
        <v>222</v>
      </c>
      <c r="F80" s="34" t="s">
        <v>30</v>
      </c>
      <c r="G80" s="46">
        <v>337480</v>
      </c>
    </row>
    <row r="81" spans="1:7" ht="36.75" customHeight="1">
      <c r="A81" s="35">
        <v>68</v>
      </c>
      <c r="B81" s="41">
        <v>45288</v>
      </c>
      <c r="C81" s="34" t="s">
        <v>233</v>
      </c>
      <c r="D81" s="33" t="s">
        <v>228</v>
      </c>
      <c r="E81" s="33" t="s">
        <v>274</v>
      </c>
      <c r="F81" s="34" t="s">
        <v>107</v>
      </c>
      <c r="G81" s="46">
        <v>79060</v>
      </c>
    </row>
    <row r="82" spans="1:7" ht="36">
      <c r="A82" s="35">
        <v>69</v>
      </c>
      <c r="B82" s="41">
        <v>45288</v>
      </c>
      <c r="C82" s="34" t="s">
        <v>75</v>
      </c>
      <c r="D82" s="33" t="s">
        <v>229</v>
      </c>
      <c r="E82" s="33" t="s">
        <v>275</v>
      </c>
      <c r="F82" s="34" t="s">
        <v>219</v>
      </c>
      <c r="G82" s="46">
        <v>157383.88</v>
      </c>
    </row>
    <row r="83" spans="1:7" ht="26.25" customHeight="1">
      <c r="A83" s="35">
        <v>70</v>
      </c>
      <c r="B83" s="41">
        <v>45288</v>
      </c>
      <c r="C83" s="34" t="s">
        <v>234</v>
      </c>
      <c r="D83" s="33" t="s">
        <v>89</v>
      </c>
      <c r="E83" s="33" t="s">
        <v>223</v>
      </c>
      <c r="F83" s="34" t="s">
        <v>48</v>
      </c>
      <c r="G83" s="46">
        <v>13570</v>
      </c>
    </row>
    <row r="84" spans="1:7" ht="24">
      <c r="A84" s="35">
        <v>71</v>
      </c>
      <c r="B84" s="41">
        <v>45288</v>
      </c>
      <c r="C84" s="34" t="s">
        <v>235</v>
      </c>
      <c r="D84" s="33" t="s">
        <v>53</v>
      </c>
      <c r="E84" s="33" t="s">
        <v>224</v>
      </c>
      <c r="F84" s="34" t="s">
        <v>38</v>
      </c>
      <c r="G84" s="46">
        <v>9912</v>
      </c>
    </row>
    <row r="85" spans="1:7" ht="36">
      <c r="A85" s="35">
        <v>72</v>
      </c>
      <c r="B85" s="41">
        <v>45288</v>
      </c>
      <c r="C85" s="34" t="s">
        <v>236</v>
      </c>
      <c r="D85" s="33" t="s">
        <v>230</v>
      </c>
      <c r="E85" s="33" t="s">
        <v>225</v>
      </c>
      <c r="F85" s="34" t="s">
        <v>220</v>
      </c>
      <c r="G85" s="46">
        <v>4819596</v>
      </c>
    </row>
    <row r="86" spans="1:7" ht="15">
      <c r="A86" s="45"/>
      <c r="B86" s="17"/>
      <c r="C86" s="18"/>
      <c r="D86" s="43"/>
      <c r="E86" s="19"/>
      <c r="F86" s="20"/>
      <c r="G86" s="57">
        <f>SUM(G14:G85)</f>
        <v>17482839.07</v>
      </c>
    </row>
    <row r="87" spans="1:7" ht="15">
      <c r="A87" s="7"/>
      <c r="B87" s="21"/>
      <c r="C87" s="22"/>
      <c r="D87" s="44"/>
      <c r="E87" s="23"/>
      <c r="F87" s="24"/>
      <c r="G87" s="25"/>
    </row>
    <row r="88" spans="1:7" ht="15">
      <c r="A88" s="7"/>
      <c r="B88" s="21"/>
      <c r="C88" s="22"/>
      <c r="D88" s="44"/>
      <c r="E88" s="23"/>
      <c r="F88" s="24"/>
      <c r="G88" s="48"/>
    </row>
    <row r="89" spans="1:7" ht="15">
      <c r="A89" s="7"/>
      <c r="B89" s="21"/>
      <c r="C89" s="22"/>
      <c r="D89" s="44"/>
      <c r="E89" s="23"/>
      <c r="F89" s="24"/>
      <c r="G89" s="25"/>
    </row>
    <row r="90" spans="1:7" ht="15">
      <c r="A90" s="7"/>
      <c r="B90" s="21"/>
      <c r="C90" s="22"/>
      <c r="D90" s="44"/>
      <c r="E90" s="23"/>
      <c r="F90" s="24"/>
      <c r="G90" s="25"/>
    </row>
    <row r="91" spans="1:7" ht="15">
      <c r="A91" s="7"/>
      <c r="B91" s="21"/>
      <c r="C91" s="22"/>
      <c r="D91" s="44"/>
      <c r="E91" s="23"/>
      <c r="F91" s="24"/>
      <c r="G91" s="25"/>
    </row>
    <row r="92" spans="1:7" ht="50.25" customHeight="1">
      <c r="A92" s="14"/>
      <c r="B92" s="15" t="s">
        <v>27</v>
      </c>
      <c r="C92" s="16"/>
      <c r="D92" s="50" t="s">
        <v>24</v>
      </c>
      <c r="E92" s="50"/>
      <c r="F92" s="56" t="s">
        <v>25</v>
      </c>
      <c r="G92" s="56"/>
    </row>
    <row r="93" spans="1:7" ht="26.25" customHeight="1">
      <c r="A93" s="14"/>
      <c r="B93" s="28" t="s">
        <v>44</v>
      </c>
      <c r="C93" s="28"/>
      <c r="D93" s="51" t="s">
        <v>20</v>
      </c>
      <c r="E93" s="51"/>
      <c r="F93" s="51" t="s">
        <v>16</v>
      </c>
      <c r="G93" s="51"/>
    </row>
    <row r="94" spans="1:7" ht="15.75" customHeight="1">
      <c r="A94" s="14"/>
      <c r="B94" s="29" t="s">
        <v>45</v>
      </c>
      <c r="C94" s="28"/>
      <c r="D94" s="51" t="s">
        <v>23</v>
      </c>
      <c r="E94" s="51"/>
      <c r="F94" s="51" t="s">
        <v>70</v>
      </c>
      <c r="G94" s="51"/>
    </row>
    <row r="95" spans="1:7" ht="23.25">
      <c r="A95" s="14"/>
      <c r="B95" s="10"/>
      <c r="C95" s="10"/>
      <c r="D95" s="11"/>
      <c r="E95" s="12"/>
      <c r="F95" s="12"/>
      <c r="G95" s="12"/>
    </row>
    <row r="96" spans="1:7" ht="25.5">
      <c r="A96" s="9"/>
      <c r="B96" s="13"/>
      <c r="C96" s="13"/>
      <c r="D96" s="12"/>
      <c r="E96" s="12"/>
      <c r="F96" s="8"/>
      <c r="G96" s="8"/>
    </row>
    <row r="97" spans="1:7" ht="18">
      <c r="A97" s="9"/>
      <c r="B97" s="8"/>
      <c r="C97" s="8"/>
      <c r="F97" s="8"/>
      <c r="G97" s="8"/>
    </row>
    <row r="98" spans="1:7" ht="18">
      <c r="A98" s="9"/>
      <c r="B98" s="8"/>
      <c r="C98" s="8"/>
    </row>
    <row r="99" spans="1:7">
      <c r="A99" s="7"/>
    </row>
    <row r="100" spans="1:7">
      <c r="A100" s="7"/>
    </row>
    <row r="101" spans="1:7">
      <c r="A101" s="7"/>
    </row>
    <row r="102" spans="1:7">
      <c r="A102" s="7"/>
    </row>
    <row r="103" spans="1:7">
      <c r="A103" s="7"/>
    </row>
    <row r="104" spans="1:7" ht="30">
      <c r="A104" s="7"/>
      <c r="E104" s="5"/>
    </row>
    <row r="105" spans="1:7" ht="30">
      <c r="A105" s="7"/>
      <c r="E105" s="6"/>
    </row>
    <row r="106" spans="1:7" ht="30">
      <c r="A106" s="7"/>
      <c r="E106" s="6"/>
    </row>
    <row r="107" spans="1:7">
      <c r="A107" s="7"/>
    </row>
    <row r="108" spans="1:7">
      <c r="A108" s="7"/>
    </row>
    <row r="109" spans="1:7">
      <c r="A109" s="7"/>
    </row>
    <row r="110" spans="1:7">
      <c r="A110" s="7"/>
    </row>
    <row r="111" spans="1:7">
      <c r="A111" s="7"/>
    </row>
    <row r="112" spans="1:7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</sheetData>
  <protectedRanges>
    <protectedRange sqref="F92" name="Rango1_3_6"/>
    <protectedRange sqref="B92:C92" name="Rango1_4_6"/>
  </protectedRanges>
  <mergeCells count="11">
    <mergeCell ref="D92:E92"/>
    <mergeCell ref="D93:E93"/>
    <mergeCell ref="D94:E94"/>
    <mergeCell ref="A1:G1"/>
    <mergeCell ref="A8:G8"/>
    <mergeCell ref="A9:G9"/>
    <mergeCell ref="A10:G10"/>
    <mergeCell ref="A11:G11"/>
    <mergeCell ref="F92:G92"/>
    <mergeCell ref="F93:G93"/>
    <mergeCell ref="F94:G94"/>
  </mergeCells>
  <printOptions horizontalCentered="1"/>
  <pageMargins left="0.19685039370078741" right="0.17" top="0.12" bottom="0.13" header="0.12" footer="0.12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2023-11-03T19:56:52Z</cp:lastPrinted>
  <dcterms:created xsi:type="dcterms:W3CDTF">2022-08-05T19:55:13Z</dcterms:created>
  <dcterms:modified xsi:type="dcterms:W3CDTF">2024-01-05T12:37:14Z</dcterms:modified>
</cp:coreProperties>
</file>