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6"/>
  <workbookPr/>
  <mc:AlternateContent xmlns:mc="http://schemas.openxmlformats.org/markup-compatibility/2006">
    <mc:Choice Requires="x15">
      <x15ac:absPath xmlns:x15ac="http://schemas.microsoft.com/office/spreadsheetml/2010/11/ac" url="U:\CONTABILIDAD\General\Referencias 2024\ARCHIVO PAGINA WEB OPTI 2024\4 OPTI ABRIL 2024\"/>
    </mc:Choice>
  </mc:AlternateContent>
  <xr:revisionPtr revIDLastSave="0" documentId="13_ncr:1_{CB321CCB-8094-4798-AE75-C6AA424DF36A}" xr6:coauthVersionLast="36" xr6:coauthVersionMax="36" xr10:uidLastSave="{00000000-0000-0000-0000-000000000000}"/>
  <bookViews>
    <workbookView xWindow="0" yWindow="0" windowWidth="20460" windowHeight="6390" xr2:uid="{00000000-000D-0000-FFFF-FFFF00000000}"/>
  </bookViews>
  <sheets>
    <sheet name="DEUDA " sheetId="2" r:id="rId1"/>
  </sheets>
  <definedNames>
    <definedName name="_xlnm._FilterDatabase" localSheetId="0" hidden="1">'DEUDA '!$A$13:$K$16</definedName>
    <definedName name="_xlnm.Print_Area" localSheetId="0">'DEUDA '!$A$1:$G$47</definedName>
    <definedName name="_xlnm.Print_Titles" localSheetId="0">'DEUDA '!$1:$13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1" i="2" l="1"/>
</calcChain>
</file>

<file path=xl/sharedStrings.xml><?xml version="1.0" encoding="utf-8"?>
<sst xmlns="http://schemas.openxmlformats.org/spreadsheetml/2006/main" count="130" uniqueCount="123">
  <si>
    <t>B1500000350</t>
  </si>
  <si>
    <t xml:space="preserve">                             </t>
  </si>
  <si>
    <t>DIRECCIÓN GENERAL DE CONTABILIDAD GUBERNAMENTAL</t>
  </si>
  <si>
    <t>Estado de cuenta suplidores</t>
  </si>
  <si>
    <t>No.</t>
  </si>
  <si>
    <t>Fecha de Registro</t>
  </si>
  <si>
    <t>No. de Factura/ Comprobante</t>
  </si>
  <si>
    <t>Nombre del Acreedor</t>
  </si>
  <si>
    <t>Concepto</t>
  </si>
  <si>
    <t>Codificación Objetal</t>
  </si>
  <si>
    <t>Monto Deuda en RD$</t>
  </si>
  <si>
    <t>20/01/2015</t>
  </si>
  <si>
    <t>FT-85</t>
  </si>
  <si>
    <t>2.2.1.4.01</t>
  </si>
  <si>
    <t>30/06/2021</t>
  </si>
  <si>
    <t>2.3.1.1.01</t>
  </si>
  <si>
    <t>Autorizado por</t>
  </si>
  <si>
    <t>2.2.2.1.01</t>
  </si>
  <si>
    <t>Multiservicis Generales</t>
  </si>
  <si>
    <t>RSV Mensajeria, SRL.</t>
  </si>
  <si>
    <t>Revisado Por</t>
  </si>
  <si>
    <t>JCGLOW Marketing RD, SRL</t>
  </si>
  <si>
    <t>Enc. División Financiera</t>
  </si>
  <si>
    <t>Jesús Adalberto Tiburcio</t>
  </si>
  <si>
    <t>Caonabo Antonio Gonzalez</t>
  </si>
  <si>
    <t xml:space="preserve"> B1500000016</t>
  </si>
  <si>
    <t>Luz María Del Carmen Aquino</t>
  </si>
  <si>
    <t>Para registrar servicio de entrega de comunicaciones al interior del país, según O/C 93/14D/F20/06/2014.</t>
  </si>
  <si>
    <t>Para registrar adquisición de café, azúcar y té para uso en la institución, según O/C 00025/2021D/F13/05/2021.</t>
  </si>
  <si>
    <t>Para registrar Contratación de Servicio de Agencia Publicitaria para campaña de comunicación institucional en medios digitales. Según O/C 00084/2022 D/F21/4/2022.</t>
  </si>
  <si>
    <t xml:space="preserve">                          Preparado por</t>
  </si>
  <si>
    <t xml:space="preserve">                                                     Contadora</t>
  </si>
  <si>
    <t>Enc. Depto. Adm.  Financiero</t>
  </si>
  <si>
    <t>Seguro Nacional de Salud (SENASA)</t>
  </si>
  <si>
    <t>2.2.6.3.01</t>
  </si>
  <si>
    <t>2.2.7.2.06</t>
  </si>
  <si>
    <t>2.2.2.2.01</t>
  </si>
  <si>
    <t>Tomás Gómez Checo, SRL</t>
  </si>
  <si>
    <t>Administradora de Riesgos de Salud Humano</t>
  </si>
  <si>
    <t>Martinez Torres Traveling, SRL</t>
  </si>
  <si>
    <t>Empresa Distribuidora de Electricidad del Este, S.A.</t>
  </si>
  <si>
    <t>FR Multiservicios, SRL.</t>
  </si>
  <si>
    <t>2.2.9.2.01</t>
  </si>
  <si>
    <t>2.2.1.6.01</t>
  </si>
  <si>
    <t>2.6.1.1.01</t>
  </si>
  <si>
    <t>Para registrar contratación de servicio de lavado sencillo para los vehículos de esta institución. Según O/C N0.00002 D/F 08/02/2024.</t>
  </si>
  <si>
    <t>Para registrar servicio de 6,300 almuerzos para colaboradores de esta institución, solicitado por el departamento administrativo y financiero, dirigido a MIPYMES MUJER. Según O/C No. 00008 D/F 08/02/2024 Correspondiente al periodo desde 01 al 29 febrero 2024.</t>
  </si>
  <si>
    <t>B1500000333</t>
  </si>
  <si>
    <t>Banco Central de la República Dominicana</t>
  </si>
  <si>
    <t>2.2.5.1.01</t>
  </si>
  <si>
    <t>Para registrar el alquiler del estacionamiento de vehículos empleados de la institución correspondiente al mes de Agosto, desde 01/08/2023 al 31/08/2023.</t>
  </si>
  <si>
    <t>B1500015072</t>
  </si>
  <si>
    <t>B1500001094</t>
  </si>
  <si>
    <t>Seguros Reservas</t>
  </si>
  <si>
    <t xml:space="preserve">2.2.6.2.01 </t>
  </si>
  <si>
    <t>Grupo Astro, SRL</t>
  </si>
  <si>
    <t>Alumtech, SRL</t>
  </si>
  <si>
    <t>Club San Carlos, INC.</t>
  </si>
  <si>
    <t>Wendys Muebles, SRL</t>
  </si>
  <si>
    <t>Lola 5 Multiservices,SRL</t>
  </si>
  <si>
    <t>Farmatem,SRL</t>
  </si>
  <si>
    <t>Vida FM</t>
  </si>
  <si>
    <t>Actualidades VD, SRL</t>
  </si>
  <si>
    <t>Suplidora Renma, SRL</t>
  </si>
  <si>
    <t>Jufemadi Suministros y Gastables,SRL</t>
  </si>
  <si>
    <t>Mejap Comercial,SRL</t>
  </si>
  <si>
    <t>B1500007411</t>
  </si>
  <si>
    <t>B1500011425</t>
  </si>
  <si>
    <t>B1500000774</t>
  </si>
  <si>
    <t>B1500000244</t>
  </si>
  <si>
    <t>B1500032466</t>
  </si>
  <si>
    <t>B1500000226</t>
  </si>
  <si>
    <t>B1500000488</t>
  </si>
  <si>
    <t>B1500000835</t>
  </si>
  <si>
    <t>B1500325615</t>
  </si>
  <si>
    <t>B1500000633</t>
  </si>
  <si>
    <t>B1500000390</t>
  </si>
  <si>
    <t>B1500001750</t>
  </si>
  <si>
    <t>B1500001948</t>
  </si>
  <si>
    <t>B1500000163</t>
  </si>
  <si>
    <t>B1500007445</t>
  </si>
  <si>
    <t>B1500000003</t>
  </si>
  <si>
    <t>Para registrar servicio de impresión tiro y retiro de 400 carnets de política de calidad, solicitados por el Departamento de Comunicaciones de esta institución. Según O/C N0.00043 D/F 26/02/2024.</t>
  </si>
  <si>
    <t>Para registrar pago  diferencia asumida por la institución de la poliza no. 06492 seguro complementario de empleados durante el período 01/04/2024 - 30/04/2024.</t>
  </si>
  <si>
    <t>Para registrar diferencia asumida por la institución correspondiente a empleados con planes complementarios, mediante la poliza no. 30-95-201981 Seguro de Salud Local, correspondiente al período 01/04/ 2024 hasta 30/04/2024.</t>
  </si>
  <si>
    <t>Para registrar pago a favor del Club San Carlos por uso de sus instalaciones para la actividad de integracion institucional, por motivo de la Semana de la Salud, a celebrarse el viernes 19 de abril del presente año.</t>
  </si>
  <si>
    <t>Para registrar adquisición de nevera ejecutiva para ser utilizada en el consultorio medico. Solicitada por el Departamento de Recursos Humanos de esta institución. Según O/C No. 00062 D/F 14/03/2024.</t>
  </si>
  <si>
    <t>Para registrar adquisición de 25 sets de baño para ser entregados con motivo del día de las secretarias. Solicitado por el Departamento de Recursos Humanos de esta institución. Según O/C No. 00081 D/F 10/04/2024.</t>
  </si>
  <si>
    <t>Para registrar servicio de energía eléctrica correspondiente al período del 18/03/2024 al 17/04/2024.</t>
  </si>
  <si>
    <t>Para registrar adquisición de tiras reactivas para examen de glucosa y cajas de lancetas para ser utilizadas en la Semana de la Salud a celebrarse en esta Institución. Según O/C No. 00077 D/F 8/4/2024.</t>
  </si>
  <si>
    <t>Para registrar participación  de 3 servidores públicos de esta institución para asistir a la XVIII Conferencia del Arzobispado de Santo Domingo. Según O/C No.00063/2024 D/F 18/03/2024.</t>
  </si>
  <si>
    <t>Para registrar adquisición de diez boligrafos serigrafiados azules y cuatro memorias USB de 32 GB. Solicitados por el departamento Jurídico de esta institución. Según O/C No. 00067 D/F 19/03/2024.</t>
  </si>
  <si>
    <t>2.3.9.8.02</t>
  </si>
  <si>
    <t>2.2.8.6.01</t>
  </si>
  <si>
    <t>2.6.1.4.01</t>
  </si>
  <si>
    <t>2.3.7.2.03</t>
  </si>
  <si>
    <t>2.3.9.3.01</t>
  </si>
  <si>
    <t>2.2.8.7.04</t>
  </si>
  <si>
    <t>2.3.9.5.01</t>
  </si>
  <si>
    <t>2.3.9.1.01                 2.3.9.5.01                 2.6.1.4.01</t>
  </si>
  <si>
    <t>2.2.2.2.01                 2.3.9.2.01</t>
  </si>
  <si>
    <t>Compu-Office Dominicana,SRL</t>
  </si>
  <si>
    <t xml:space="preserve">Ramon Eduberto De La Cruz De La Rosa </t>
  </si>
  <si>
    <t>B1500004269</t>
  </si>
  <si>
    <t>B1500046693                           B1500046820                            B1500046694                                      B1500046695                                       B1500046696                                    B1500046697</t>
  </si>
  <si>
    <t>Para registrar adquisición de toner y cartuchos para impresoras, solicitados por la División Administrativa de esta Intstitución, Dirigido a Mipymes. Según O/C No. 00013 D/F 12/02/2024.</t>
  </si>
  <si>
    <t>Para registrar la renovación de las pólizas seguros de Incendio y Líneas Aliadas (básica) No. 2-2-201-0008849, Responsabilidad Civil de Exceso Vehículos de Motor No. 2-2-503-0131957, Responsabilidad Civil Extracontractual No. 2-2-801-0010666, Responsabilidad Civil Exceso No. 2-2-802-0010669, Avería de Maquinarias No.2-2-812-0002612, Todo Riesgo Equipos Electrónicos No.2-2-815-0001494, durante el periodo 28/02/2024 al 28/02/2025.</t>
  </si>
  <si>
    <t>Para registrar servicio de notificación de acto no. 149.2024 de fecha 24/4/2024.</t>
  </si>
  <si>
    <t>2.3.9.2.01</t>
  </si>
  <si>
    <t>2.2.8.7.02</t>
  </si>
  <si>
    <t>2.3.9.3.01                         2.6.3.1.01</t>
  </si>
  <si>
    <t>Al 30 de Abril 2024</t>
  </si>
  <si>
    <t>Compañía Dominicana de Teléfonos C Por A - Codetel</t>
  </si>
  <si>
    <t>Para registrar pago facturas (cuentas No. 701112578, 718024430, 785819147) teléfonos e Internet correspondientes al mes de Abril 2024 .</t>
  </si>
  <si>
    <t xml:space="preserve">2.2.1.3.01                                 2.2.1.5.01  </t>
  </si>
  <si>
    <t>E450000041718                                          E450000041293                                 E450000042535</t>
  </si>
  <si>
    <t>Para registrar servicio de impresión de 1,000 brochures de carta compromiso al ciudadano. Solicitados por el Departamento de Planificación y Desarrollo de esta institución. Según O/C N0. 00058 D/F 07/03/2024.</t>
  </si>
  <si>
    <t>Para registrar servicio de reubicación de paños fijos y puerta flotante en la División de compras y contrataciones, Solicitado por la División Administrativa de esta institución. Según O/C N0. 00074 D/F 03/04/2024.</t>
  </si>
  <si>
    <t>Para registrar adquisición de utensilios de cocina, solicitado por la encargada de la Sección de Servicios Generales de esta Institución. Según O/C N0.00066 D/F 19/03/2024.</t>
  </si>
  <si>
    <t>Para registrar adquisición de 10 mesas plegables con ruedas y 60 sillas plegables acolchados. Solicitados por la División Administrativa de esta Institución. Según O/C N0.00070 D/F 25/03/2024.</t>
  </si>
  <si>
    <t>Para registrar adquisición de 385 jarros personalizados para ser entregados con motivo de la semana de la salud 2024. Solicitados por el Departamento de Recursos Humanos de esta institución. Según O/C N0. 00082 D/F 11/04/2024.</t>
  </si>
  <si>
    <t>Para registrar servicio de impresión de banner y brochures, solicitado por el Departamento de Recuersos Humanos para uso de la semana de la salud  esta Institución. Según O/C No. 00076 D/F 8/4/2024.</t>
  </si>
  <si>
    <t>Para registrar adquisición de un esfigmomanómetro de pared y un oximetro para ser utilizados en el Área de Servicios Médicos. Solicitado por el Departamento de Recursos Humanos de esta Institución. Según O/C N0.00078 D/F 10/04/2024.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</si>
</sst>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dd/mm/yyyy;@"/>
    <numFmt numFmtId="166" formatCode="d/mm/yyyy;@"/>
  </numFmts>
  <fonts count="27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1"/>
      <color theme="1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24"/>
      <name val="Arial"/>
      <family val="2"/>
    </font>
    <font>
      <sz val="24"/>
      <name val="Arial"/>
      <family val="2"/>
    </font>
    <font>
      <b/>
      <sz val="18"/>
      <name val="Arial"/>
      <family val="2"/>
    </font>
    <font>
      <b/>
      <sz val="11"/>
      <color indexed="8"/>
      <name val="Arial"/>
      <family val="2"/>
    </font>
    <font>
      <sz val="14"/>
      <color theme="1"/>
      <name val="Arial"/>
      <family val="2"/>
    </font>
    <font>
      <sz val="16"/>
      <color theme="1"/>
      <name val="Arial"/>
      <family val="2"/>
    </font>
    <font>
      <sz val="18"/>
      <color theme="1"/>
      <name val="Arial"/>
      <family val="2"/>
    </font>
    <font>
      <sz val="20"/>
      <color theme="1"/>
      <name val="Arial"/>
      <family val="2"/>
    </font>
    <font>
      <b/>
      <u/>
      <sz val="16"/>
      <name val="Arial"/>
      <family val="2"/>
    </font>
    <font>
      <b/>
      <sz val="16"/>
      <name val="Arial"/>
      <family val="2"/>
    </font>
    <font>
      <sz val="11"/>
      <name val="Arial  "/>
    </font>
    <font>
      <sz val="11"/>
      <color theme="1"/>
      <name val="Arial  "/>
    </font>
    <font>
      <sz val="12"/>
      <color theme="1"/>
      <name val="Arial  "/>
    </font>
    <font>
      <b/>
      <sz val="10"/>
      <name val="Arial"/>
      <family val="2"/>
    </font>
    <font>
      <b/>
      <sz val="11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sz val="9"/>
      <color theme="1"/>
      <name val="Arial  "/>
    </font>
    <font>
      <sz val="10"/>
      <color theme="1"/>
      <name val="Arial  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</cellStyleXfs>
  <cellXfs count="63">
    <xf numFmtId="0" fontId="0" fillId="0" borderId="0" xfId="0"/>
    <xf numFmtId="0" fontId="3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5" fillId="0" borderId="0" xfId="0" applyFont="1"/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12" fillId="0" borderId="0" xfId="0" applyFont="1"/>
    <xf numFmtId="0" fontId="12" fillId="0" borderId="0" xfId="0" applyFont="1" applyFill="1" applyBorder="1" applyAlignment="1">
      <alignment horizontal="center" vertical="center" wrapText="1"/>
    </xf>
    <xf numFmtId="0" fontId="13" fillId="0" borderId="0" xfId="0" applyFont="1"/>
    <xf numFmtId="0" fontId="14" fillId="0" borderId="0" xfId="0" applyFont="1" applyAlignment="1"/>
    <xf numFmtId="0" fontId="14" fillId="0" borderId="0" xfId="0" applyFont="1"/>
    <xf numFmtId="0" fontId="15" fillId="0" borderId="0" xfId="0" applyFont="1"/>
    <xf numFmtId="0" fontId="13" fillId="0" borderId="0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left"/>
    </xf>
    <xf numFmtId="0" fontId="17" fillId="2" borderId="0" xfId="0" applyFont="1" applyFill="1" applyBorder="1" applyAlignment="1">
      <alignment horizontal="left" vertical="center"/>
    </xf>
    <xf numFmtId="166" fontId="18" fillId="4" borderId="1" xfId="0" applyNumberFormat="1" applyFont="1" applyFill="1" applyBorder="1" applyAlignment="1">
      <alignment horizontal="left"/>
    </xf>
    <xf numFmtId="0" fontId="19" fillId="4" borderId="1" xfId="0" applyFont="1" applyFill="1" applyBorder="1" applyAlignment="1">
      <alignment horizontal="center"/>
    </xf>
    <xf numFmtId="0" fontId="20" fillId="4" borderId="1" xfId="0" applyFont="1" applyFill="1" applyBorder="1" applyAlignment="1">
      <alignment wrapText="1"/>
    </xf>
    <xf numFmtId="0" fontId="20" fillId="4" borderId="1" xfId="0" applyFont="1" applyFill="1" applyBorder="1" applyAlignment="1">
      <alignment horizontal="center" wrapText="1"/>
    </xf>
    <xf numFmtId="166" fontId="18" fillId="4" borderId="0" xfId="0" applyNumberFormat="1" applyFont="1" applyFill="1" applyBorder="1" applyAlignment="1">
      <alignment horizontal="left"/>
    </xf>
    <xf numFmtId="0" fontId="19" fillId="4" borderId="0" xfId="0" applyFont="1" applyFill="1" applyBorder="1" applyAlignment="1">
      <alignment horizontal="center"/>
    </xf>
    <xf numFmtId="0" fontId="20" fillId="4" borderId="0" xfId="0" applyFont="1" applyFill="1" applyBorder="1" applyAlignment="1">
      <alignment wrapText="1"/>
    </xf>
    <xf numFmtId="0" fontId="20" fillId="4" borderId="0" xfId="0" applyFont="1" applyFill="1" applyBorder="1" applyAlignment="1">
      <alignment horizontal="center" wrapText="1"/>
    </xf>
    <xf numFmtId="43" fontId="11" fillId="0" borderId="0" xfId="3" applyFont="1" applyFill="1" applyBorder="1" applyAlignment="1">
      <alignment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/>
    <xf numFmtId="0" fontId="3" fillId="2" borderId="0" xfId="0" applyFont="1" applyFill="1" applyBorder="1" applyAlignment="1">
      <alignment horizontal="center"/>
    </xf>
    <xf numFmtId="43" fontId="22" fillId="3" borderId="1" xfId="0" applyNumberFormat="1" applyFont="1" applyFill="1" applyBorder="1" applyAlignment="1">
      <alignment horizontal="center" wrapText="1"/>
    </xf>
    <xf numFmtId="0" fontId="22" fillId="3" borderId="1" xfId="0" applyFont="1" applyFill="1" applyBorder="1" applyAlignment="1">
      <alignment horizontal="center"/>
    </xf>
    <xf numFmtId="0" fontId="23" fillId="4" borderId="1" xfId="0" applyFont="1" applyFill="1" applyBorder="1" applyAlignment="1">
      <alignment wrapText="1"/>
    </xf>
    <xf numFmtId="0" fontId="23" fillId="4" borderId="1" xfId="0" applyFont="1" applyFill="1" applyBorder="1" applyAlignment="1">
      <alignment horizontal="center" wrapText="1"/>
    </xf>
    <xf numFmtId="0" fontId="23" fillId="4" borderId="1" xfId="0" applyFont="1" applyFill="1" applyBorder="1" applyAlignment="1">
      <alignment horizontal="center" vertical="center" wrapText="1"/>
    </xf>
    <xf numFmtId="0" fontId="23" fillId="4" borderId="1" xfId="0" applyFont="1" applyFill="1" applyBorder="1" applyAlignment="1">
      <alignment horizontal="left"/>
    </xf>
    <xf numFmtId="0" fontId="24" fillId="4" borderId="1" xfId="0" applyFont="1" applyFill="1" applyBorder="1" applyAlignment="1">
      <alignment vertical="center" wrapText="1"/>
    </xf>
    <xf numFmtId="0" fontId="5" fillId="4" borderId="0" xfId="0" applyFont="1" applyFill="1"/>
    <xf numFmtId="4" fontId="5" fillId="4" borderId="0" xfId="0" applyNumberFormat="1" applyFont="1" applyFill="1"/>
    <xf numFmtId="165" fontId="23" fillId="4" borderId="1" xfId="0" applyNumberFormat="1" applyFont="1" applyFill="1" applyBorder="1" applyAlignment="1">
      <alignment horizontal="left"/>
    </xf>
    <xf numFmtId="0" fontId="24" fillId="4" borderId="1" xfId="0" applyFont="1" applyFill="1" applyBorder="1" applyAlignment="1">
      <alignment wrapText="1"/>
    </xf>
    <xf numFmtId="0" fontId="20" fillId="0" borderId="1" xfId="0" applyFont="1" applyFill="1" applyBorder="1"/>
    <xf numFmtId="0" fontId="20" fillId="0" borderId="0" xfId="0" applyFont="1" applyFill="1" applyBorder="1"/>
    <xf numFmtId="0" fontId="5" fillId="0" borderId="1" xfId="0" applyFont="1" applyFill="1" applyBorder="1" applyAlignment="1">
      <alignment horizontal="center" vertical="center" wrapText="1"/>
    </xf>
    <xf numFmtId="4" fontId="24" fillId="4" borderId="1" xfId="0" applyNumberFormat="1" applyFont="1" applyFill="1" applyBorder="1" applyAlignment="1">
      <alignment wrapText="1"/>
    </xf>
    <xf numFmtId="0" fontId="25" fillId="0" borderId="1" xfId="0" applyFont="1" applyFill="1" applyBorder="1" applyAlignment="1">
      <alignment wrapText="1"/>
    </xf>
    <xf numFmtId="0" fontId="25" fillId="0" borderId="1" xfId="0" applyFont="1" applyFill="1" applyBorder="1"/>
    <xf numFmtId="0" fontId="25" fillId="0" borderId="1" xfId="0" applyFont="1" applyFill="1" applyBorder="1" applyAlignment="1">
      <alignment horizontal="center" wrapText="1"/>
    </xf>
    <xf numFmtId="0" fontId="25" fillId="0" borderId="1" xfId="0" applyFont="1" applyFill="1" applyBorder="1" applyAlignment="1">
      <alignment horizontal="center"/>
    </xf>
    <xf numFmtId="164" fontId="5" fillId="0" borderId="0" xfId="0" applyNumberFormat="1" applyFont="1"/>
    <xf numFmtId="0" fontId="23" fillId="4" borderId="1" xfId="0" applyFont="1" applyFill="1" applyBorder="1" applyAlignment="1">
      <alignment horizontal="center"/>
    </xf>
    <xf numFmtId="49" fontId="25" fillId="0" borderId="1" xfId="0" applyNumberFormat="1" applyFont="1" applyFill="1" applyBorder="1"/>
    <xf numFmtId="14" fontId="25" fillId="0" borderId="1" xfId="0" applyNumberFormat="1" applyFont="1" applyFill="1" applyBorder="1" applyAlignment="1">
      <alignment horizontal="left"/>
    </xf>
    <xf numFmtId="4" fontId="24" fillId="0" borderId="1" xfId="0" applyNumberFormat="1" applyFont="1" applyFill="1" applyBorder="1" applyAlignment="1">
      <alignment wrapText="1"/>
    </xf>
    <xf numFmtId="0" fontId="26" fillId="0" borderId="1" xfId="0" applyFont="1" applyFill="1" applyBorder="1" applyAlignment="1">
      <alignment wrapText="1"/>
    </xf>
    <xf numFmtId="0" fontId="16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wrapText="1"/>
    </xf>
    <xf numFmtId="43" fontId="11" fillId="4" borderId="1" xfId="3" applyFont="1" applyFill="1" applyBorder="1" applyAlignment="1">
      <alignment vertical="center" wrapText="1"/>
    </xf>
  </cellXfs>
  <cellStyles count="4">
    <cellStyle name="Millares 2" xfId="3" xr:uid="{00000000-0005-0000-0000-000000000000}"/>
    <cellStyle name="Millares 2 2" xfId="1" xr:uid="{00000000-0005-0000-0000-000001000000}"/>
    <cellStyle name="Normal" xfId="0" builtinId="0"/>
    <cellStyle name="Normal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1771651</xdr:colOff>
      <xdr:row>1</xdr:row>
      <xdr:rowOff>66675</xdr:rowOff>
    </xdr:from>
    <xdr:to>
      <xdr:col>4</xdr:col>
      <xdr:colOff>990264</xdr:colOff>
      <xdr:row>7</xdr:row>
      <xdr:rowOff>158612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48301" y="257175"/>
          <a:ext cx="2714624" cy="1123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7"/>
  <sheetViews>
    <sheetView tabSelected="1" topLeftCell="A38" zoomScale="106" zoomScaleNormal="106" workbookViewId="0">
      <selection activeCell="F43" sqref="F43:G43"/>
    </sheetView>
  </sheetViews>
  <sheetFormatPr baseColWidth="10" defaultRowHeight="14.25"/>
  <cols>
    <col min="1" max="1" width="4.28515625" style="4" customWidth="1"/>
    <col min="2" max="2" width="12.28515625" style="4" customWidth="1"/>
    <col min="3" max="3" width="35.28515625" style="4" customWidth="1"/>
    <col min="4" max="4" width="52.28515625" style="4" customWidth="1"/>
    <col min="5" max="5" width="58.28515625" style="4" customWidth="1"/>
    <col min="6" max="6" width="24.140625" style="4" customWidth="1"/>
    <col min="7" max="7" width="18.42578125" style="4" customWidth="1"/>
    <col min="8" max="8" width="17.42578125" style="4" customWidth="1"/>
    <col min="9" max="9" width="14.5703125" style="4" bestFit="1" customWidth="1"/>
    <col min="10" max="10" width="13" style="4" bestFit="1" customWidth="1"/>
    <col min="11" max="16384" width="11.42578125" style="4"/>
  </cols>
  <sheetData>
    <row r="1" spans="1:10" ht="15">
      <c r="A1" s="57"/>
      <c r="B1" s="57"/>
      <c r="C1" s="57"/>
      <c r="D1" s="57"/>
      <c r="E1" s="57"/>
      <c r="F1" s="57"/>
      <c r="G1" s="57"/>
    </row>
    <row r="2" spans="1:10" ht="7.5" customHeight="1">
      <c r="A2" s="3"/>
      <c r="B2" s="1"/>
      <c r="C2" s="1"/>
      <c r="D2" s="1"/>
      <c r="E2" s="1"/>
      <c r="F2" s="1"/>
      <c r="G2" s="1"/>
    </row>
    <row r="3" spans="1:10" ht="15">
      <c r="A3" s="3"/>
      <c r="B3" s="1"/>
      <c r="C3" s="1"/>
      <c r="D3" s="1"/>
      <c r="E3" s="1"/>
      <c r="F3" s="1"/>
      <c r="G3" s="1"/>
    </row>
    <row r="4" spans="1:10" ht="15.75">
      <c r="A4" s="3"/>
      <c r="B4" s="1"/>
      <c r="C4" s="1"/>
      <c r="D4" s="2" t="s">
        <v>1</v>
      </c>
      <c r="E4" s="1"/>
      <c r="F4" s="2"/>
      <c r="G4" s="1"/>
    </row>
    <row r="5" spans="1:10" ht="15.75">
      <c r="A5" s="3"/>
      <c r="B5" s="1"/>
      <c r="C5" s="1"/>
      <c r="D5" s="2"/>
      <c r="E5" s="1"/>
      <c r="F5" s="2"/>
      <c r="G5" s="1"/>
    </row>
    <row r="6" spans="1:10" ht="15.75">
      <c r="A6" s="3"/>
      <c r="B6" s="1"/>
      <c r="C6" s="1"/>
      <c r="D6" s="2"/>
      <c r="E6" s="1"/>
      <c r="F6" s="2"/>
      <c r="G6" s="1"/>
    </row>
    <row r="7" spans="1:10" ht="11.25" customHeight="1">
      <c r="A7" s="3"/>
      <c r="B7" s="1"/>
      <c r="C7" s="1"/>
      <c r="D7" s="2"/>
      <c r="E7" s="1"/>
      <c r="F7" s="2"/>
      <c r="G7" s="1"/>
    </row>
    <row r="8" spans="1:10" ht="15.75" customHeight="1">
      <c r="A8" s="58"/>
      <c r="B8" s="58"/>
      <c r="C8" s="58"/>
      <c r="D8" s="58"/>
      <c r="E8" s="58"/>
      <c r="F8" s="58"/>
      <c r="G8" s="58"/>
    </row>
    <row r="9" spans="1:10" ht="18.75" customHeight="1">
      <c r="A9" s="59" t="s">
        <v>2</v>
      </c>
      <c r="B9" s="59"/>
      <c r="C9" s="59"/>
      <c r="D9" s="59"/>
      <c r="E9" s="59"/>
      <c r="F9" s="59"/>
      <c r="G9" s="59"/>
    </row>
    <row r="10" spans="1:10" ht="18.75" customHeight="1">
      <c r="A10" s="60" t="s">
        <v>3</v>
      </c>
      <c r="B10" s="60"/>
      <c r="C10" s="60"/>
      <c r="D10" s="60"/>
      <c r="E10" s="60"/>
      <c r="F10" s="60"/>
      <c r="G10" s="60"/>
    </row>
    <row r="11" spans="1:10" ht="18.75" customHeight="1">
      <c r="A11" s="60" t="s">
        <v>111</v>
      </c>
      <c r="B11" s="60"/>
      <c r="C11" s="60"/>
      <c r="D11" s="60"/>
      <c r="E11" s="60"/>
      <c r="F11" s="60"/>
      <c r="G11" s="60"/>
    </row>
    <row r="12" spans="1:10">
      <c r="A12" s="26"/>
      <c r="B12" s="27"/>
      <c r="C12" s="27"/>
      <c r="D12" s="27"/>
      <c r="E12" s="27"/>
      <c r="F12" s="27"/>
      <c r="G12" s="27"/>
    </row>
    <row r="13" spans="1:10" ht="69.75" customHeight="1">
      <c r="A13" s="31" t="s">
        <v>4</v>
      </c>
      <c r="B13" s="30" t="s">
        <v>5</v>
      </c>
      <c r="C13" s="30" t="s">
        <v>6</v>
      </c>
      <c r="D13" s="30" t="s">
        <v>7</v>
      </c>
      <c r="E13" s="30" t="s">
        <v>8</v>
      </c>
      <c r="F13" s="30" t="s">
        <v>9</v>
      </c>
      <c r="G13" s="30" t="s">
        <v>10</v>
      </c>
    </row>
    <row r="14" spans="1:10" s="37" customFormat="1" ht="20.25" customHeight="1">
      <c r="A14" s="34">
        <v>1</v>
      </c>
      <c r="B14" s="35" t="s">
        <v>11</v>
      </c>
      <c r="C14" s="50" t="s">
        <v>12</v>
      </c>
      <c r="D14" s="32" t="s">
        <v>19</v>
      </c>
      <c r="E14" s="36" t="s">
        <v>27</v>
      </c>
      <c r="F14" s="33" t="s">
        <v>13</v>
      </c>
      <c r="G14" s="53">
        <v>67760</v>
      </c>
      <c r="I14" s="38"/>
      <c r="J14" s="38"/>
    </row>
    <row r="15" spans="1:10" s="37" customFormat="1" ht="24" customHeight="1">
      <c r="A15" s="34">
        <v>2</v>
      </c>
      <c r="B15" s="35" t="s">
        <v>14</v>
      </c>
      <c r="C15" s="33" t="s">
        <v>0</v>
      </c>
      <c r="D15" s="32" t="s">
        <v>18</v>
      </c>
      <c r="E15" s="36" t="s">
        <v>28</v>
      </c>
      <c r="F15" s="33" t="s">
        <v>15</v>
      </c>
      <c r="G15" s="53">
        <v>71149.86</v>
      </c>
      <c r="I15" s="38"/>
      <c r="J15" s="38"/>
    </row>
    <row r="16" spans="1:10" s="37" customFormat="1" ht="36" customHeight="1">
      <c r="A16" s="34">
        <v>3</v>
      </c>
      <c r="B16" s="39">
        <v>44734</v>
      </c>
      <c r="C16" s="33" t="s">
        <v>25</v>
      </c>
      <c r="D16" s="32" t="s">
        <v>21</v>
      </c>
      <c r="E16" s="40" t="s">
        <v>29</v>
      </c>
      <c r="F16" s="33" t="s">
        <v>17</v>
      </c>
      <c r="G16" s="53">
        <v>45887.839999999997</v>
      </c>
      <c r="I16" s="38"/>
      <c r="J16" s="38"/>
    </row>
    <row r="17" spans="1:10" s="37" customFormat="1" ht="36" customHeight="1">
      <c r="A17" s="34">
        <v>4</v>
      </c>
      <c r="B17" s="39">
        <v>45147</v>
      </c>
      <c r="C17" s="33" t="s">
        <v>47</v>
      </c>
      <c r="D17" s="32" t="s">
        <v>48</v>
      </c>
      <c r="E17" s="40" t="s">
        <v>50</v>
      </c>
      <c r="F17" s="33" t="s">
        <v>49</v>
      </c>
      <c r="G17" s="53">
        <v>44000</v>
      </c>
      <c r="I17" s="38"/>
      <c r="J17" s="38"/>
    </row>
    <row r="18" spans="1:10" s="37" customFormat="1" ht="24">
      <c r="A18" s="34">
        <v>5</v>
      </c>
      <c r="B18" s="39">
        <v>45363</v>
      </c>
      <c r="C18" s="48" t="s">
        <v>51</v>
      </c>
      <c r="D18" s="46" t="s">
        <v>37</v>
      </c>
      <c r="E18" s="45" t="s">
        <v>45</v>
      </c>
      <c r="F18" s="48" t="s">
        <v>35</v>
      </c>
      <c r="G18" s="53">
        <v>13249.37</v>
      </c>
    </row>
    <row r="19" spans="1:10" s="37" customFormat="1" ht="48">
      <c r="A19" s="34">
        <v>6</v>
      </c>
      <c r="B19" s="52">
        <v>45376</v>
      </c>
      <c r="C19" s="48" t="s">
        <v>52</v>
      </c>
      <c r="D19" s="51" t="s">
        <v>39</v>
      </c>
      <c r="E19" s="45" t="s">
        <v>46</v>
      </c>
      <c r="F19" s="48" t="s">
        <v>42</v>
      </c>
      <c r="G19" s="53">
        <v>438703.86</v>
      </c>
    </row>
    <row r="20" spans="1:10" s="37" customFormat="1" ht="36.75" customHeight="1">
      <c r="A20" s="34">
        <v>7</v>
      </c>
      <c r="B20" s="52">
        <v>45390</v>
      </c>
      <c r="C20" s="47" t="s">
        <v>66</v>
      </c>
      <c r="D20" s="51" t="s">
        <v>55</v>
      </c>
      <c r="E20" s="45" t="s">
        <v>82</v>
      </c>
      <c r="F20" s="48" t="s">
        <v>36</v>
      </c>
      <c r="G20" s="44">
        <v>102721.36</v>
      </c>
    </row>
    <row r="21" spans="1:10" s="37" customFormat="1" ht="36">
      <c r="A21" s="34">
        <v>8</v>
      </c>
      <c r="B21" s="52">
        <v>45398</v>
      </c>
      <c r="C21" s="47" t="s">
        <v>67</v>
      </c>
      <c r="D21" s="51" t="s">
        <v>33</v>
      </c>
      <c r="E21" s="45" t="s">
        <v>83</v>
      </c>
      <c r="F21" s="48" t="s">
        <v>34</v>
      </c>
      <c r="G21" s="44">
        <v>10338.5</v>
      </c>
    </row>
    <row r="22" spans="1:10" s="37" customFormat="1" ht="48">
      <c r="A22" s="34">
        <v>9</v>
      </c>
      <c r="B22" s="52">
        <v>45398</v>
      </c>
      <c r="C22" s="47" t="s">
        <v>68</v>
      </c>
      <c r="D22" s="51" t="s">
        <v>41</v>
      </c>
      <c r="E22" s="45" t="s">
        <v>116</v>
      </c>
      <c r="F22" s="48" t="s">
        <v>36</v>
      </c>
      <c r="G22" s="44">
        <v>6903</v>
      </c>
    </row>
    <row r="23" spans="1:10" s="37" customFormat="1" ht="35.25" customHeight="1">
      <c r="A23" s="34">
        <v>10</v>
      </c>
      <c r="B23" s="52">
        <v>45399</v>
      </c>
      <c r="C23" s="47" t="s">
        <v>69</v>
      </c>
      <c r="D23" s="51" t="s">
        <v>56</v>
      </c>
      <c r="E23" s="45" t="s">
        <v>117</v>
      </c>
      <c r="F23" s="48" t="s">
        <v>92</v>
      </c>
      <c r="G23" s="44">
        <v>115911.4</v>
      </c>
    </row>
    <row r="24" spans="1:10" s="37" customFormat="1" ht="48">
      <c r="A24" s="34">
        <v>11</v>
      </c>
      <c r="B24" s="52">
        <v>45399</v>
      </c>
      <c r="C24" s="47" t="s">
        <v>70</v>
      </c>
      <c r="D24" s="51" t="s">
        <v>38</v>
      </c>
      <c r="E24" s="45" t="s">
        <v>84</v>
      </c>
      <c r="F24" s="48" t="s">
        <v>34</v>
      </c>
      <c r="G24" s="44">
        <v>44056.06</v>
      </c>
    </row>
    <row r="25" spans="1:10" s="37" customFormat="1" ht="48">
      <c r="A25" s="34">
        <v>12</v>
      </c>
      <c r="B25" s="52">
        <v>45399</v>
      </c>
      <c r="C25" s="47" t="s">
        <v>71</v>
      </c>
      <c r="D25" s="51" t="s">
        <v>57</v>
      </c>
      <c r="E25" s="45" t="s">
        <v>85</v>
      </c>
      <c r="F25" s="48" t="s">
        <v>93</v>
      </c>
      <c r="G25" s="44">
        <v>35000</v>
      </c>
    </row>
    <row r="26" spans="1:10" s="37" customFormat="1" ht="36">
      <c r="A26" s="34">
        <v>13</v>
      </c>
      <c r="B26" s="52">
        <v>45399</v>
      </c>
      <c r="C26" s="47" t="s">
        <v>72</v>
      </c>
      <c r="D26" s="51" t="s">
        <v>58</v>
      </c>
      <c r="E26" s="45" t="s">
        <v>86</v>
      </c>
      <c r="F26" s="48" t="s">
        <v>94</v>
      </c>
      <c r="G26" s="44">
        <v>10355.68</v>
      </c>
    </row>
    <row r="27" spans="1:10" s="37" customFormat="1" ht="48">
      <c r="A27" s="34">
        <v>14</v>
      </c>
      <c r="B27" s="52">
        <v>45401</v>
      </c>
      <c r="C27" s="47" t="s">
        <v>73</v>
      </c>
      <c r="D27" s="51" t="s">
        <v>59</v>
      </c>
      <c r="E27" s="45" t="s">
        <v>87</v>
      </c>
      <c r="F27" s="48" t="s">
        <v>95</v>
      </c>
      <c r="G27" s="44">
        <v>127351.5</v>
      </c>
    </row>
    <row r="28" spans="1:10" s="37" customFormat="1" ht="24">
      <c r="A28" s="34">
        <v>15</v>
      </c>
      <c r="B28" s="52">
        <v>45405</v>
      </c>
      <c r="C28" s="47" t="s">
        <v>74</v>
      </c>
      <c r="D28" s="51" t="s">
        <v>40</v>
      </c>
      <c r="E28" s="45" t="s">
        <v>88</v>
      </c>
      <c r="F28" s="48" t="s">
        <v>43</v>
      </c>
      <c r="G28" s="44">
        <v>379447.34</v>
      </c>
    </row>
    <row r="29" spans="1:10" s="37" customFormat="1" ht="36">
      <c r="A29" s="34">
        <v>16</v>
      </c>
      <c r="B29" s="52">
        <v>45405</v>
      </c>
      <c r="C29" s="47" t="s">
        <v>75</v>
      </c>
      <c r="D29" s="51" t="s">
        <v>60</v>
      </c>
      <c r="E29" s="45" t="s">
        <v>89</v>
      </c>
      <c r="F29" s="48" t="s">
        <v>96</v>
      </c>
      <c r="G29" s="44">
        <v>10450</v>
      </c>
    </row>
    <row r="30" spans="1:10" s="37" customFormat="1" ht="36">
      <c r="A30" s="34">
        <v>17</v>
      </c>
      <c r="B30" s="52">
        <v>45405</v>
      </c>
      <c r="C30" s="47" t="s">
        <v>76</v>
      </c>
      <c r="D30" s="51" t="s">
        <v>61</v>
      </c>
      <c r="E30" s="45" t="s">
        <v>90</v>
      </c>
      <c r="F30" s="48" t="s">
        <v>97</v>
      </c>
      <c r="G30" s="44">
        <v>24000</v>
      </c>
    </row>
    <row r="31" spans="1:10" s="37" customFormat="1" ht="36">
      <c r="A31" s="34">
        <v>18</v>
      </c>
      <c r="B31" s="52">
        <v>45405</v>
      </c>
      <c r="C31" s="47" t="s">
        <v>77</v>
      </c>
      <c r="D31" s="51" t="s">
        <v>62</v>
      </c>
      <c r="E31" s="45" t="s">
        <v>118</v>
      </c>
      <c r="F31" s="47" t="s">
        <v>99</v>
      </c>
      <c r="G31" s="44">
        <v>70411.070000000007</v>
      </c>
    </row>
    <row r="32" spans="1:10" s="37" customFormat="1" ht="36">
      <c r="A32" s="34">
        <v>19</v>
      </c>
      <c r="B32" s="52">
        <v>45406</v>
      </c>
      <c r="C32" s="47" t="s">
        <v>78</v>
      </c>
      <c r="D32" s="51" t="s">
        <v>63</v>
      </c>
      <c r="E32" s="45" t="s">
        <v>119</v>
      </c>
      <c r="F32" s="48" t="s">
        <v>44</v>
      </c>
      <c r="G32" s="44">
        <v>162486</v>
      </c>
    </row>
    <row r="33" spans="1:9" s="37" customFormat="1" ht="48">
      <c r="A33" s="34">
        <v>20</v>
      </c>
      <c r="B33" s="52">
        <v>45406</v>
      </c>
      <c r="C33" s="48" t="s">
        <v>79</v>
      </c>
      <c r="D33" s="51" t="s">
        <v>64</v>
      </c>
      <c r="E33" s="45" t="s">
        <v>120</v>
      </c>
      <c r="F33" s="48" t="s">
        <v>98</v>
      </c>
      <c r="G33" s="44">
        <v>147647.5</v>
      </c>
    </row>
    <row r="34" spans="1:9" s="37" customFormat="1" ht="36">
      <c r="A34" s="34">
        <v>21</v>
      </c>
      <c r="B34" s="52">
        <v>45406</v>
      </c>
      <c r="C34" s="48" t="s">
        <v>80</v>
      </c>
      <c r="D34" s="51" t="s">
        <v>55</v>
      </c>
      <c r="E34" s="45" t="s">
        <v>121</v>
      </c>
      <c r="F34" s="48" t="s">
        <v>36</v>
      </c>
      <c r="G34" s="44">
        <v>22604.080000000002</v>
      </c>
    </row>
    <row r="35" spans="1:9" s="37" customFormat="1" ht="36">
      <c r="A35" s="34">
        <v>22</v>
      </c>
      <c r="B35" s="52">
        <v>45407</v>
      </c>
      <c r="C35" s="48" t="s">
        <v>81</v>
      </c>
      <c r="D35" s="51" t="s">
        <v>65</v>
      </c>
      <c r="E35" s="45" t="s">
        <v>91</v>
      </c>
      <c r="F35" s="47" t="s">
        <v>100</v>
      </c>
      <c r="G35" s="44">
        <v>4755.3999999999996</v>
      </c>
    </row>
    <row r="36" spans="1:9" s="37" customFormat="1" ht="36">
      <c r="A36" s="34">
        <v>23</v>
      </c>
      <c r="B36" s="52">
        <v>45408</v>
      </c>
      <c r="C36" s="48" t="s">
        <v>103</v>
      </c>
      <c r="D36" s="51" t="s">
        <v>101</v>
      </c>
      <c r="E36" s="45" t="s">
        <v>105</v>
      </c>
      <c r="F36" s="47" t="s">
        <v>108</v>
      </c>
      <c r="G36" s="44">
        <v>403798.17</v>
      </c>
    </row>
    <row r="37" spans="1:9" s="37" customFormat="1" ht="48">
      <c r="A37" s="34">
        <v>24</v>
      </c>
      <c r="B37" s="52">
        <v>45412</v>
      </c>
      <c r="C37" s="48" t="s">
        <v>75</v>
      </c>
      <c r="D37" s="51" t="s">
        <v>60</v>
      </c>
      <c r="E37" s="45" t="s">
        <v>122</v>
      </c>
      <c r="F37" s="47" t="s">
        <v>110</v>
      </c>
      <c r="G37" s="44">
        <v>22538</v>
      </c>
    </row>
    <row r="38" spans="1:9" s="37" customFormat="1" ht="84">
      <c r="A38" s="34">
        <v>25</v>
      </c>
      <c r="B38" s="52">
        <v>45412</v>
      </c>
      <c r="C38" s="47" t="s">
        <v>104</v>
      </c>
      <c r="D38" s="51" t="s">
        <v>53</v>
      </c>
      <c r="E38" s="45" t="s">
        <v>106</v>
      </c>
      <c r="F38" s="47" t="s">
        <v>54</v>
      </c>
      <c r="G38" s="44">
        <v>1510915.35</v>
      </c>
    </row>
    <row r="39" spans="1:9" s="37" customFormat="1" ht="24">
      <c r="A39" s="34">
        <v>26</v>
      </c>
      <c r="B39" s="52">
        <v>45412</v>
      </c>
      <c r="C39" s="48" t="s">
        <v>81</v>
      </c>
      <c r="D39" s="51" t="s">
        <v>102</v>
      </c>
      <c r="E39" s="45" t="s">
        <v>107</v>
      </c>
      <c r="F39" s="47" t="s">
        <v>109</v>
      </c>
      <c r="G39" s="44">
        <v>17000</v>
      </c>
    </row>
    <row r="40" spans="1:9" s="37" customFormat="1" ht="38.25">
      <c r="A40" s="34">
        <v>27</v>
      </c>
      <c r="B40" s="52">
        <v>45412</v>
      </c>
      <c r="C40" s="47" t="s">
        <v>115</v>
      </c>
      <c r="D40" s="54" t="s">
        <v>112</v>
      </c>
      <c r="E40" s="54" t="s">
        <v>113</v>
      </c>
      <c r="F40" s="47" t="s">
        <v>114</v>
      </c>
      <c r="G40" s="44">
        <v>296052.15000000002</v>
      </c>
    </row>
    <row r="41" spans="1:9" ht="15">
      <c r="A41" s="43"/>
      <c r="B41" s="17"/>
      <c r="C41" s="18"/>
      <c r="D41" s="41"/>
      <c r="E41" s="19"/>
      <c r="F41" s="20"/>
      <c r="G41" s="62">
        <f>SUM(G14:G40)</f>
        <v>4205493.49</v>
      </c>
    </row>
    <row r="42" spans="1:9" ht="15">
      <c r="A42" s="7"/>
      <c r="B42" s="21"/>
      <c r="C42" s="22"/>
      <c r="D42" s="42"/>
      <c r="E42" s="23"/>
      <c r="F42" s="24"/>
      <c r="G42" s="25"/>
      <c r="I42" s="49"/>
    </row>
    <row r="43" spans="1:9" ht="50.25" customHeight="1">
      <c r="A43" s="14"/>
      <c r="B43" s="15" t="s">
        <v>26</v>
      </c>
      <c r="C43" s="16"/>
      <c r="D43" s="55" t="s">
        <v>23</v>
      </c>
      <c r="E43" s="55"/>
      <c r="F43" s="61" t="s">
        <v>24</v>
      </c>
      <c r="G43" s="61"/>
    </row>
    <row r="44" spans="1:9" ht="26.25" customHeight="1">
      <c r="A44" s="14"/>
      <c r="B44" s="28" t="s">
        <v>30</v>
      </c>
      <c r="C44" s="28"/>
      <c r="D44" s="56" t="s">
        <v>20</v>
      </c>
      <c r="E44" s="56"/>
      <c r="F44" s="56" t="s">
        <v>16</v>
      </c>
      <c r="G44" s="56"/>
    </row>
    <row r="45" spans="1:9" ht="15.75" customHeight="1">
      <c r="A45" s="14"/>
      <c r="B45" s="29" t="s">
        <v>31</v>
      </c>
      <c r="C45" s="28"/>
      <c r="D45" s="56" t="s">
        <v>22</v>
      </c>
      <c r="E45" s="56"/>
      <c r="F45" s="56" t="s">
        <v>32</v>
      </c>
      <c r="G45" s="56"/>
    </row>
    <row r="46" spans="1:9" ht="23.25">
      <c r="A46" s="14"/>
      <c r="B46" s="10"/>
      <c r="C46" s="10"/>
      <c r="D46" s="11"/>
      <c r="E46" s="12"/>
      <c r="F46" s="12"/>
      <c r="G46" s="12"/>
    </row>
    <row r="47" spans="1:9" ht="25.5">
      <c r="A47" s="9"/>
      <c r="B47" s="13"/>
      <c r="C47" s="13"/>
      <c r="D47" s="12"/>
      <c r="E47" s="12"/>
      <c r="F47" s="8"/>
      <c r="G47" s="8"/>
    </row>
    <row r="48" spans="1:9" ht="18">
      <c r="A48" s="9"/>
      <c r="B48" s="8"/>
      <c r="C48" s="8"/>
      <c r="F48" s="8"/>
      <c r="G48" s="8"/>
    </row>
    <row r="49" spans="1:5" ht="18">
      <c r="A49" s="9"/>
      <c r="B49" s="8"/>
      <c r="C49" s="8"/>
    </row>
    <row r="50" spans="1:5">
      <c r="A50" s="7"/>
    </row>
    <row r="51" spans="1:5">
      <c r="A51" s="7"/>
    </row>
    <row r="52" spans="1:5">
      <c r="A52" s="7"/>
    </row>
    <row r="53" spans="1:5">
      <c r="A53" s="7"/>
    </row>
    <row r="54" spans="1:5">
      <c r="A54" s="7"/>
    </row>
    <row r="55" spans="1:5" ht="30">
      <c r="A55" s="7"/>
      <c r="E55" s="5"/>
    </row>
    <row r="56" spans="1:5" ht="30">
      <c r="A56" s="7"/>
      <c r="E56" s="6"/>
    </row>
    <row r="57" spans="1:5" ht="30">
      <c r="A57" s="7"/>
      <c r="E57" s="6"/>
    </row>
    <row r="58" spans="1:5">
      <c r="A58" s="7"/>
    </row>
    <row r="59" spans="1:5">
      <c r="A59" s="7"/>
    </row>
    <row r="60" spans="1:5">
      <c r="A60" s="7"/>
    </row>
    <row r="61" spans="1:5">
      <c r="A61" s="7"/>
    </row>
    <row r="62" spans="1:5">
      <c r="A62" s="7"/>
    </row>
    <row r="63" spans="1:5">
      <c r="A63" s="7"/>
    </row>
    <row r="64" spans="1:5">
      <c r="A64" s="7"/>
    </row>
    <row r="65" spans="1:1">
      <c r="A65" s="7"/>
    </row>
    <row r="66" spans="1:1">
      <c r="A66" s="7"/>
    </row>
    <row r="67" spans="1:1">
      <c r="A67" s="7"/>
    </row>
  </sheetData>
  <protectedRanges>
    <protectedRange sqref="F43" name="Rango1_3_6"/>
    <protectedRange sqref="B43:C43" name="Rango1_4_6"/>
  </protectedRanges>
  <mergeCells count="11">
    <mergeCell ref="D43:E43"/>
    <mergeCell ref="D44:E44"/>
    <mergeCell ref="D45:E45"/>
    <mergeCell ref="A1:G1"/>
    <mergeCell ref="A8:G8"/>
    <mergeCell ref="A9:G9"/>
    <mergeCell ref="A10:G10"/>
    <mergeCell ref="A11:G11"/>
    <mergeCell ref="F43:G43"/>
    <mergeCell ref="F44:G44"/>
    <mergeCell ref="F45:G45"/>
  </mergeCells>
  <printOptions horizontalCentered="1"/>
  <pageMargins left="0.19685039370078741" right="0.17" top="0.12" bottom="0.13" header="0.12" footer="0.12"/>
  <pageSetup scale="64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DEUDA </vt:lpstr>
      <vt:lpstr>'DEUDA '!Área_de_impresión</vt:lpstr>
      <vt:lpstr>'DEUDA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Mirian Mercedes Bautista</dc:creator>
  <cp:lastModifiedBy>Luz Del Carmen Aquino</cp:lastModifiedBy>
  <cp:lastPrinted>2023-11-03T19:56:52Z</cp:lastPrinted>
  <dcterms:created xsi:type="dcterms:W3CDTF">2022-08-05T19:55:13Z</dcterms:created>
  <dcterms:modified xsi:type="dcterms:W3CDTF">2024-05-02T15:03:35Z</dcterms:modified>
</cp:coreProperties>
</file>