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\\svr-vm-fs00\ADMINISTRATIVO\CONTABILIDAD\General\Referencias 2023\ARCHIVO PAGINA WEB OPTI 2023\2 OPTI FEBRERO 2023\"/>
    </mc:Choice>
  </mc:AlternateContent>
  <xr:revisionPtr revIDLastSave="0" documentId="13_ncr:1_{4C1B0DA4-9121-4B83-A6A8-89B58B7745D4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'!$A$13:$K$41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</calcChain>
</file>

<file path=xl/sharedStrings.xml><?xml version="1.0" encoding="utf-8"?>
<sst xmlns="http://schemas.openxmlformats.org/spreadsheetml/2006/main" count="133" uniqueCount="119">
  <si>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</si>
  <si>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</si>
  <si>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</si>
  <si>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</si>
  <si>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</si>
  <si>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</si>
  <si>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</si>
  <si>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</si>
  <si>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</si>
  <si>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</si>
  <si>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</si>
  <si>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</si>
  <si>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</si>
  <si>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</si>
  <si>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</si>
  <si>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</si>
  <si>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</si>
  <si>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</si>
  <si>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</si>
  <si>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 xml:space="preserve">           Preparado por</t>
  </si>
  <si>
    <t>Autorizado por</t>
  </si>
  <si>
    <t>Enc. Depto. Adm. y Financiero</t>
  </si>
  <si>
    <t>2.2.6.3.01</t>
  </si>
  <si>
    <t>2.2.2.1.01</t>
  </si>
  <si>
    <t>Multiservicis Generales</t>
  </si>
  <si>
    <t>RSV Mensajeria, SRL.</t>
  </si>
  <si>
    <t>ITCORP Gongloss, SRL.</t>
  </si>
  <si>
    <t>Total RD$</t>
  </si>
  <si>
    <t>Servicio de entrega de comunicaciones al interior del país, según O/C 93/14D/F20/06/2014.</t>
  </si>
  <si>
    <t>Adquisición de swich cisco 9200L-4X-E centro de datos de tecnología de la institución, financiado con fondos de la unión europea a traves del PROGEF. Según O/C 00167/2021,D/F 28/10/2021</t>
  </si>
  <si>
    <t>Adquisición de café, azúcar y té para uso en la institución, según O/C 00025/2021D/F13/05/2021.</t>
  </si>
  <si>
    <t>B1500000001</t>
  </si>
  <si>
    <t>2.2.8.7.01</t>
  </si>
  <si>
    <t>2.2.1.6.01</t>
  </si>
  <si>
    <t>Al 28 de febrero 2023</t>
  </si>
  <si>
    <t>B1500002233</t>
  </si>
  <si>
    <t>Grupo Diario Libre, S.A</t>
  </si>
  <si>
    <t>Para registrar servicios de publicaciones en medios digitales en Concurso Nacional de Investigación en Contabilidad Pública, financiado con fondos de la Unión Europea a través del PROGEF.</t>
  </si>
  <si>
    <t>B1500016165</t>
  </si>
  <si>
    <t>Cecomsa, SRL.</t>
  </si>
  <si>
    <t>B1500004562</t>
  </si>
  <si>
    <t>Editora del Caribe, C por A</t>
  </si>
  <si>
    <t>B1500000267</t>
  </si>
  <si>
    <t>Digo Interactive Media Network,SAS</t>
  </si>
  <si>
    <t>Para registrar servicios de publicaciones en medios digitales en Concurso Nacional de Investigacion en Contabilidad Pública, Financiados con fondos de la Unión Europea a través del PROGEF.</t>
  </si>
  <si>
    <t>B1500000149</t>
  </si>
  <si>
    <t>FIS Soluciones SRL</t>
  </si>
  <si>
    <t>Para registrar adquisición de papel higiénico, papel toalla de mano para uso en esta institución. Dirigido a Mipymes. Según O/C 00373/2022. D/F 06/12/2022.</t>
  </si>
  <si>
    <t>2.3.3.2.01</t>
  </si>
  <si>
    <t>B1500039776 B1500039755 B1500039760 B1500039778 B1500039780</t>
  </si>
  <si>
    <t xml:space="preserve">2.2.6.2.01 </t>
  </si>
  <si>
    <t>B1500026781</t>
  </si>
  <si>
    <t>Administradora de Riesgos de Salud Humano</t>
  </si>
  <si>
    <t>B1500007919</t>
  </si>
  <si>
    <t>Seguro Nacional de Salud (SENASA)</t>
  </si>
  <si>
    <t>B1500000442</t>
  </si>
  <si>
    <t>Servicentro Serrata, SRL.</t>
  </si>
  <si>
    <t>Para registrar Adquisición de batería para la planta eléctrica ONAN.</t>
  </si>
  <si>
    <t>2.3.9.6.01</t>
  </si>
  <si>
    <t>Álvaro Rincón Céspedes</t>
  </si>
  <si>
    <t>Para registrar servicios de asistencias técnicas para Revisión y Fortalecimiento de los Instrumentos Normativos para los Activos Corrientes, alineados a las Normas Internacionales de Contabilidad para el Sector Público NICSPS, financiados con Fondos de la Unión Europea a través del PROGEF.</t>
  </si>
  <si>
    <t>B1500000002</t>
  </si>
  <si>
    <t>Para registrar Proyecto Especial para la Formación de Agentes Multiplicadores en las Normas Internacionales de Contabilidad para el Sector Público NICSP, financiados con Fondos de la Unión Europea a través del PROGEF.</t>
  </si>
  <si>
    <t>B1500254165</t>
  </si>
  <si>
    <t>Empresa Distribuidora de Electricidad del Este, S.A.</t>
  </si>
  <si>
    <t>Para registrar servicio de energía eléctrica correspondiente al periodo del 19/01/2023 al 16/02/2023</t>
  </si>
  <si>
    <t>Luz María Del Carmen</t>
  </si>
  <si>
    <t xml:space="preserve">             Auxiliar De Contabilidad</t>
  </si>
  <si>
    <t>Miriam Bautista Bautista</t>
  </si>
  <si>
    <t>Contadora</t>
  </si>
  <si>
    <t>Revisado Por</t>
  </si>
  <si>
    <t>JCGLOW Marketing RD, SRL</t>
  </si>
  <si>
    <t>B1500000009  B1500000012 B1500000013 B1500000014 B1500000015 B1500000016</t>
  </si>
  <si>
    <t>Contratación de servicio de agencia publicitaria para campaña de comunicación institucional en medios digitales. Según O/C 00084/2022 D/F21/4/2022</t>
  </si>
  <si>
    <t>Compañía Dominicana de Teléfonos C Por A - Codetel</t>
  </si>
  <si>
    <t>2.2.1.3.01  2.2.1.5.01  2.2.1.2.01</t>
  </si>
  <si>
    <t>2.2.7.2.06</t>
  </si>
  <si>
    <t>2.3.7.1.02</t>
  </si>
  <si>
    <t>NAS, EIRL.</t>
  </si>
  <si>
    <t>B1500019633</t>
  </si>
  <si>
    <t>B1500019640</t>
  </si>
  <si>
    <t>Para registrar servicios de lavados sencillos para vehículos de la institución por seis (6) meses. Según 0012/2022 D/F 4/03/2022.</t>
  </si>
  <si>
    <t>Para registrar adquisición de combustible para abastecer la planta eléctrica de la institución.</t>
  </si>
  <si>
    <t>Centro Automotriz REMESA</t>
  </si>
  <si>
    <t>Para registrar servicio de mantenimiento y/o reparación a vehículos de la institución por seis (6) meses. Según O/C 00205/2022 D/F 7/9/2022</t>
  </si>
  <si>
    <t xml:space="preserve"> B1500001716 B1500001730</t>
  </si>
  <si>
    <t xml:space="preserve">20/06/2022 </t>
  </si>
  <si>
    <t>Disk Multiservices, SRL.</t>
  </si>
  <si>
    <t>B1500000109 B1500000110</t>
  </si>
  <si>
    <t>Para registrar contratación por seis (6) meses para el servicio de mantenimiento preventivo y correctivo a los equipos de aire acondicionado de la institución. Según O/C No. 00317/2022 D/F 18/11/2022</t>
  </si>
  <si>
    <t>2.2.7.2.08</t>
  </si>
  <si>
    <t>Electrom, SAS</t>
  </si>
  <si>
    <t xml:space="preserve"> B1500000985</t>
  </si>
  <si>
    <t>Agua Crystal, S.A.</t>
  </si>
  <si>
    <t>Para registrar adquisición de botellones de agua de 5 galones y fardo de botellitas para uso en la institución. Según o/c  No. 00273 d/f 19/10/2022.</t>
  </si>
  <si>
    <t>B1500040023 B1500040119 B1500040182 B1500040285 B1500040360
B1500040455
B1500040485
B1500040602
B1500040708
B1500040790</t>
  </si>
  <si>
    <t>B1500000024</t>
  </si>
  <si>
    <t>Culinary Arts By Elisa, SRL</t>
  </si>
  <si>
    <t>Para registrar almuerzos y cenas para el personal de la institución. Dirigido a MIPYME. Según CONT. No. 0013/2022</t>
  </si>
  <si>
    <t>E450000003690 
E450000004820
E450000004580</t>
  </si>
  <si>
    <t>Para registrar pago facturas (cuentas No. 701112578, 718024430) Telefonos e Internet correspondientes al mes de febrero 2023 .</t>
  </si>
  <si>
    <t>Banco Central de la República Dominicana</t>
  </si>
  <si>
    <t>Prolimdes Comercial, SRL</t>
  </si>
  <si>
    <t>Avandal Group SRL</t>
  </si>
  <si>
    <t>B1500000176</t>
  </si>
  <si>
    <t>B1500001154</t>
  </si>
  <si>
    <t>B1500000252</t>
  </si>
  <si>
    <t>Para registrar pago uso de estacionamientos correspondiente al mes de marzo 2023.</t>
  </si>
  <si>
    <t>Para registrar adquisición de azúcar para uso en la institución.</t>
  </si>
  <si>
    <t>Para registrar servicio de reparación de puerta de caja fuerte de esta institución</t>
  </si>
  <si>
    <t>2.2.5.1.01</t>
  </si>
  <si>
    <t>2.2.7.1.01</t>
  </si>
  <si>
    <t>Para registrar pago diferencia asumida por la institución de la poliza No. 06492 seguro complementario de empleados durante el periodo 01/02/2023 - 28/02/2023.</t>
  </si>
  <si>
    <t>Para registrar diferencia asumida por la institución correspondiente a empleados con planes complementarios, mediante la poliza No. 30-95-201981 Seguro de Salud Local, correspondiente al período 01/02/2023 AL 28/02/2023</t>
  </si>
  <si>
    <t>Para registrar la renovación de las pólizas seguros de incendio y líneas aliadas (básica) no. 2-2-201-0008849, Vehículos de Motor Flotilla no.2-2-502-0026290, resp. Civil exceso Vehículo de Motor No. 2-2-503-0131957, Responsabilidad Civil Extracontractual no. 2-2-801-0010666,Responsabilidad Civil Exceso no. 2-2-802-0010669, durante el periodo 28/02/2023 al 28/02/2024.</t>
  </si>
  <si>
    <t>Para registrar adquisición de servidor para cluster de virtualización (DELL POWEREDGE R750) para uso en el departamento de tecnología de esta institución.</t>
  </si>
  <si>
    <t>Para registrar servicio de mantenimiento por (6) meses al ascensor del edificio de la institucion. Según O/C No. 00315/2022 d/f 16/11/2022</t>
  </si>
  <si>
    <t>Caonabo Antonio</t>
  </si>
  <si>
    <t>Seguros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</si>
</sst>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4" fontId="5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0" fillId="0" borderId="0" xfId="3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wrapText="1"/>
    </xf>
    <xf numFmtId="0" fontId="2" fillId="0" borderId="0" xfId="0" applyFont="1" applyFill="1"/>
    <xf numFmtId="164" fontId="2" fillId="4" borderId="1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vertical="center" wrapText="1"/>
    </xf>
    <xf numFmtId="0" fontId="16" fillId="0" borderId="0" xfId="0" applyFont="1"/>
    <xf numFmtId="4" fontId="16" fillId="0" borderId="0" xfId="0" applyNumberFormat="1" applyFont="1"/>
    <xf numFmtId="0" fontId="16" fillId="0" borderId="0" xfId="0" applyFont="1" applyFill="1"/>
    <xf numFmtId="4" fontId="16" fillId="0" borderId="0" xfId="0" applyNumberFormat="1" applyFont="1" applyFill="1"/>
    <xf numFmtId="164" fontId="16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Fill="1" applyBorder="1"/>
    <xf numFmtId="0" fontId="16" fillId="0" borderId="1" xfId="0" applyFont="1" applyFill="1" applyBorder="1" applyAlignment="1">
      <alignment horizontal="justify" wrapText="1"/>
    </xf>
    <xf numFmtId="4" fontId="2" fillId="0" borderId="0" xfId="0" applyNumberFormat="1" applyFont="1"/>
    <xf numFmtId="164" fontId="16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/>
    </xf>
    <xf numFmtId="43" fontId="17" fillId="3" borderId="3" xfId="0" applyNumberFormat="1" applyFont="1" applyFill="1" applyBorder="1" applyAlignment="1">
      <alignment horizontal="center" wrapText="1"/>
    </xf>
    <xf numFmtId="43" fontId="17" fillId="3" borderId="4" xfId="0" applyNumberFormat="1" applyFont="1" applyFill="1" applyBorder="1" applyAlignment="1">
      <alignment horizontal="center" wrapText="1"/>
    </xf>
    <xf numFmtId="4" fontId="18" fillId="0" borderId="9" xfId="0" applyNumberFormat="1" applyFont="1" applyFill="1" applyBorder="1" applyAlignment="1">
      <alignment vertical="center" wrapText="1"/>
    </xf>
    <xf numFmtId="0" fontId="19" fillId="0" borderId="0" xfId="0" applyFont="1" applyFill="1"/>
    <xf numFmtId="4" fontId="19" fillId="0" borderId="0" xfId="0" applyNumberFormat="1" applyFont="1" applyFill="1"/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right"/>
    </xf>
    <xf numFmtId="0" fontId="4" fillId="0" borderId="8" xfId="2" applyFont="1" applyFill="1" applyBorder="1" applyAlignment="1">
      <alignment horizontal="right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171450</xdr:rowOff>
    </xdr:from>
    <xdr:to>
      <xdr:col>4</xdr:col>
      <xdr:colOff>1981200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topLeftCell="A7" workbookViewId="0">
      <selection activeCell="E37" sqref="E37"/>
    </sheetView>
  </sheetViews>
  <sheetFormatPr baseColWidth="10" defaultRowHeight="14.25" x14ac:dyDescent="0.2"/>
  <cols>
    <col min="1" max="1" width="6" style="4" customWidth="1"/>
    <col min="2" max="2" width="15.42578125" style="4" customWidth="1"/>
    <col min="3" max="3" width="23.140625" style="4" customWidth="1"/>
    <col min="4" max="4" width="48.28515625" style="4" bestFit="1" customWidth="1"/>
    <col min="5" max="5" width="58.28515625" style="4" customWidth="1"/>
    <col min="6" max="6" width="34.140625" style="4" bestFit="1" customWidth="1"/>
    <col min="7" max="7" width="19.1406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6" ht="15" x14ac:dyDescent="0.2">
      <c r="A1" s="61"/>
      <c r="B1" s="61"/>
      <c r="C1" s="61"/>
      <c r="D1" s="61"/>
      <c r="E1" s="61"/>
      <c r="F1" s="61"/>
      <c r="G1" s="61"/>
    </row>
    <row r="2" spans="1:16" ht="15" x14ac:dyDescent="0.2">
      <c r="A2" s="30"/>
      <c r="B2" s="1"/>
      <c r="C2" s="1"/>
      <c r="D2" s="1"/>
      <c r="E2" s="1"/>
      <c r="F2" s="1"/>
      <c r="G2" s="1"/>
    </row>
    <row r="3" spans="1:16" ht="15" x14ac:dyDescent="0.2">
      <c r="A3" s="30"/>
      <c r="B3" s="1"/>
      <c r="C3" s="1"/>
      <c r="D3" s="1"/>
      <c r="E3" s="1"/>
      <c r="F3" s="1"/>
      <c r="G3" s="1"/>
    </row>
    <row r="4" spans="1:16" ht="15.75" x14ac:dyDescent="0.2">
      <c r="A4" s="30"/>
      <c r="B4" s="1"/>
      <c r="C4" s="1"/>
      <c r="D4" s="2" t="s">
        <v>2</v>
      </c>
      <c r="E4" s="1"/>
      <c r="F4" s="2"/>
      <c r="G4" s="1"/>
    </row>
    <row r="5" spans="1:16" ht="15.75" x14ac:dyDescent="0.2">
      <c r="A5" s="30"/>
      <c r="B5" s="1"/>
      <c r="C5" s="1"/>
      <c r="D5" s="2"/>
      <c r="E5" s="1"/>
      <c r="F5" s="2"/>
      <c r="G5" s="1"/>
    </row>
    <row r="6" spans="1:16" ht="15.75" x14ac:dyDescent="0.2">
      <c r="A6" s="30"/>
      <c r="B6" s="1"/>
      <c r="C6" s="1"/>
      <c r="D6" s="2"/>
      <c r="E6" s="1"/>
      <c r="F6" s="2"/>
      <c r="G6" s="1"/>
    </row>
    <row r="7" spans="1:16" ht="15.75" x14ac:dyDescent="0.2">
      <c r="A7" s="30"/>
      <c r="B7" s="1"/>
      <c r="C7" s="1"/>
      <c r="D7" s="2"/>
      <c r="E7" s="1"/>
      <c r="F7" s="2"/>
      <c r="G7" s="1"/>
    </row>
    <row r="8" spans="1:16" ht="15.75" customHeight="1" x14ac:dyDescent="0.2">
      <c r="A8" s="62" t="s">
        <v>3</v>
      </c>
      <c r="B8" s="62"/>
      <c r="C8" s="62"/>
      <c r="D8" s="62"/>
      <c r="E8" s="62"/>
      <c r="F8" s="62"/>
      <c r="G8" s="62"/>
    </row>
    <row r="9" spans="1:16" ht="18.75" customHeight="1" x14ac:dyDescent="0.2">
      <c r="A9" s="63" t="s">
        <v>4</v>
      </c>
      <c r="B9" s="63"/>
      <c r="C9" s="63"/>
      <c r="D9" s="63"/>
      <c r="E9" s="63"/>
      <c r="F9" s="63"/>
      <c r="G9" s="63"/>
    </row>
    <row r="10" spans="1:16" ht="18.75" customHeight="1" x14ac:dyDescent="0.2">
      <c r="A10" s="64" t="s">
        <v>5</v>
      </c>
      <c r="B10" s="64"/>
      <c r="C10" s="64"/>
      <c r="D10" s="64"/>
      <c r="E10" s="64"/>
      <c r="F10" s="64"/>
      <c r="G10" s="64"/>
    </row>
    <row r="11" spans="1:16" ht="18.75" customHeight="1" x14ac:dyDescent="0.2">
      <c r="A11" s="64" t="s">
        <v>34</v>
      </c>
      <c r="B11" s="64"/>
      <c r="C11" s="64"/>
      <c r="D11" s="64"/>
      <c r="E11" s="64"/>
      <c r="F11" s="64"/>
      <c r="G11" s="64"/>
    </row>
    <row r="12" spans="1:16" ht="16.5" thickBot="1" x14ac:dyDescent="0.25">
      <c r="A12" s="30"/>
      <c r="B12" s="5"/>
      <c r="C12" s="5"/>
      <c r="D12" s="5"/>
      <c r="E12" s="5"/>
      <c r="F12" s="5"/>
      <c r="G12" s="5"/>
    </row>
    <row r="13" spans="1:16" ht="69" customHeight="1" x14ac:dyDescent="0.25">
      <c r="A13" s="53" t="s">
        <v>6</v>
      </c>
      <c r="B13" s="54" t="s">
        <v>7</v>
      </c>
      <c r="C13" s="54" t="s">
        <v>8</v>
      </c>
      <c r="D13" s="54" t="s">
        <v>9</v>
      </c>
      <c r="E13" s="54" t="s">
        <v>10</v>
      </c>
      <c r="F13" s="54" t="s">
        <v>11</v>
      </c>
      <c r="G13" s="55" t="s">
        <v>12</v>
      </c>
    </row>
    <row r="14" spans="1:16" s="39" customFormat="1" ht="30.75" customHeight="1" x14ac:dyDescent="0.2">
      <c r="A14" s="32">
        <v>1</v>
      </c>
      <c r="B14" s="33" t="s">
        <v>13</v>
      </c>
      <c r="C14" s="34" t="s">
        <v>14</v>
      </c>
      <c r="D14" s="35" t="s">
        <v>25</v>
      </c>
      <c r="E14" s="36" t="s">
        <v>28</v>
      </c>
      <c r="F14" s="37" t="s">
        <v>15</v>
      </c>
      <c r="G14" s="38">
        <v>67760</v>
      </c>
      <c r="I14" s="40"/>
      <c r="J14" s="40"/>
    </row>
    <row r="15" spans="1:16" s="41" customFormat="1" ht="28.5" customHeight="1" x14ac:dyDescent="0.2">
      <c r="A15" s="32">
        <v>2</v>
      </c>
      <c r="B15" s="33" t="s">
        <v>17</v>
      </c>
      <c r="C15" s="37" t="s">
        <v>0</v>
      </c>
      <c r="D15" s="35" t="s">
        <v>24</v>
      </c>
      <c r="E15" s="36" t="s">
        <v>30</v>
      </c>
      <c r="F15" s="37" t="s">
        <v>18</v>
      </c>
      <c r="G15" s="38">
        <v>71149.86</v>
      </c>
      <c r="I15" s="42"/>
      <c r="J15" s="40"/>
    </row>
    <row r="16" spans="1:16" s="39" customFormat="1" ht="51" x14ac:dyDescent="0.2">
      <c r="A16" s="32">
        <v>3</v>
      </c>
      <c r="B16" s="43">
        <v>44547</v>
      </c>
      <c r="C16" s="37" t="s">
        <v>1</v>
      </c>
      <c r="D16" s="35" t="s">
        <v>26</v>
      </c>
      <c r="E16" s="36" t="s">
        <v>29</v>
      </c>
      <c r="F16" s="37" t="s">
        <v>16</v>
      </c>
      <c r="G16" s="38">
        <v>219211</v>
      </c>
      <c r="I16" s="40"/>
      <c r="J16" s="40"/>
      <c r="K16" s="40"/>
      <c r="L16" s="40"/>
      <c r="M16" s="40"/>
      <c r="N16" s="40"/>
      <c r="O16" s="40"/>
      <c r="P16" s="40"/>
    </row>
    <row r="17" spans="1:18" s="47" customFormat="1" ht="46.5" customHeight="1" x14ac:dyDescent="0.2">
      <c r="A17" s="32">
        <v>4</v>
      </c>
      <c r="B17" s="44">
        <v>44659</v>
      </c>
      <c r="C17" s="45" t="s">
        <v>79</v>
      </c>
      <c r="D17" s="36" t="s">
        <v>78</v>
      </c>
      <c r="E17" s="46" t="s">
        <v>81</v>
      </c>
      <c r="F17" s="45" t="s">
        <v>76</v>
      </c>
      <c r="G17" s="38">
        <v>15400</v>
      </c>
      <c r="I17" s="40"/>
      <c r="J17" s="40"/>
      <c r="K17" s="40"/>
      <c r="L17" s="40"/>
      <c r="M17" s="40"/>
      <c r="N17" s="40"/>
      <c r="O17" s="40"/>
      <c r="P17" s="40"/>
    </row>
    <row r="18" spans="1:18" s="24" customFormat="1" ht="51" x14ac:dyDescent="0.2">
      <c r="A18" s="32">
        <v>5</v>
      </c>
      <c r="B18" s="25" t="s">
        <v>86</v>
      </c>
      <c r="C18" s="28" t="s">
        <v>88</v>
      </c>
      <c r="D18" s="26" t="s">
        <v>87</v>
      </c>
      <c r="E18" s="27" t="s">
        <v>89</v>
      </c>
      <c r="F18" s="45" t="s">
        <v>90</v>
      </c>
      <c r="G18" s="38">
        <v>20452.939999999999</v>
      </c>
      <c r="I18" s="40"/>
      <c r="J18" s="40"/>
      <c r="K18" s="40"/>
      <c r="L18" s="40"/>
      <c r="M18" s="40"/>
      <c r="N18" s="40"/>
      <c r="O18" s="40"/>
      <c r="P18" s="40"/>
    </row>
    <row r="19" spans="1:18" s="39" customFormat="1" ht="44.25" customHeight="1" x14ac:dyDescent="0.2">
      <c r="A19" s="32">
        <v>6</v>
      </c>
      <c r="B19" s="43">
        <v>44734</v>
      </c>
      <c r="C19" s="37" t="s">
        <v>72</v>
      </c>
      <c r="D19" s="35" t="s">
        <v>71</v>
      </c>
      <c r="E19" s="36" t="s">
        <v>73</v>
      </c>
      <c r="F19" s="37" t="s">
        <v>23</v>
      </c>
      <c r="G19" s="38">
        <v>45887.839999999997</v>
      </c>
      <c r="I19" s="40"/>
      <c r="J19" s="40"/>
      <c r="K19" s="40"/>
      <c r="L19" s="40"/>
      <c r="M19" s="40"/>
      <c r="N19" s="40"/>
      <c r="O19" s="40"/>
      <c r="P19" s="40"/>
    </row>
    <row r="20" spans="1:18" s="48" customFormat="1" ht="38.25" x14ac:dyDescent="0.2">
      <c r="A20" s="32">
        <v>7</v>
      </c>
      <c r="B20" s="44">
        <v>44848</v>
      </c>
      <c r="C20" s="23" t="s">
        <v>85</v>
      </c>
      <c r="D20" s="35" t="s">
        <v>83</v>
      </c>
      <c r="E20" s="23" t="s">
        <v>84</v>
      </c>
      <c r="F20" s="37" t="s">
        <v>76</v>
      </c>
      <c r="G20" s="38">
        <v>184180.29999999993</v>
      </c>
      <c r="H20" s="47"/>
      <c r="I20" s="47"/>
      <c r="J20" s="40"/>
      <c r="K20" s="40"/>
      <c r="L20" s="47"/>
      <c r="M20" s="47"/>
      <c r="N20" s="47"/>
      <c r="O20" s="47"/>
      <c r="P20" s="24"/>
      <c r="R20" s="24"/>
    </row>
    <row r="21" spans="1:18" s="39" customFormat="1" ht="38.25" x14ac:dyDescent="0.2">
      <c r="A21" s="32">
        <v>8</v>
      </c>
      <c r="B21" s="44">
        <v>44910</v>
      </c>
      <c r="C21" s="37" t="s">
        <v>92</v>
      </c>
      <c r="D21" s="35" t="s">
        <v>91</v>
      </c>
      <c r="E21" s="49" t="s">
        <v>116</v>
      </c>
      <c r="F21" s="37" t="s">
        <v>76</v>
      </c>
      <c r="G21" s="38">
        <v>6490</v>
      </c>
      <c r="I21" s="40"/>
      <c r="J21" s="40"/>
      <c r="K21" s="40"/>
    </row>
    <row r="22" spans="1:18" s="39" customFormat="1" ht="127.5" x14ac:dyDescent="0.2">
      <c r="A22" s="32">
        <v>9</v>
      </c>
      <c r="B22" s="44">
        <v>44914</v>
      </c>
      <c r="C22" s="37" t="s">
        <v>95</v>
      </c>
      <c r="D22" s="35" t="s">
        <v>93</v>
      </c>
      <c r="E22" s="49" t="s">
        <v>94</v>
      </c>
      <c r="F22" s="37" t="s">
        <v>18</v>
      </c>
      <c r="G22" s="38">
        <v>72855</v>
      </c>
      <c r="I22" s="40"/>
      <c r="J22" s="40"/>
      <c r="K22" s="40"/>
    </row>
    <row r="23" spans="1:18" s="39" customFormat="1" ht="24" customHeight="1" x14ac:dyDescent="0.2">
      <c r="A23" s="32">
        <v>10</v>
      </c>
      <c r="B23" s="44">
        <v>44915</v>
      </c>
      <c r="C23" s="37" t="s">
        <v>96</v>
      </c>
      <c r="D23" s="35" t="s">
        <v>97</v>
      </c>
      <c r="E23" s="49" t="s">
        <v>98</v>
      </c>
      <c r="F23" s="37" t="s">
        <v>18</v>
      </c>
      <c r="G23" s="38">
        <v>1191777.58</v>
      </c>
      <c r="I23" s="40"/>
      <c r="J23" s="40"/>
      <c r="K23" s="40"/>
    </row>
    <row r="24" spans="1:18" s="39" customFormat="1" ht="38.25" x14ac:dyDescent="0.2">
      <c r="A24" s="32">
        <v>11</v>
      </c>
      <c r="B24" s="43">
        <v>44957</v>
      </c>
      <c r="C24" s="37" t="s">
        <v>35</v>
      </c>
      <c r="D24" s="35" t="s">
        <v>36</v>
      </c>
      <c r="E24" s="49" t="s">
        <v>37</v>
      </c>
      <c r="F24" s="37" t="s">
        <v>23</v>
      </c>
      <c r="G24" s="38">
        <v>49701.56</v>
      </c>
      <c r="I24" s="40"/>
      <c r="J24" s="40"/>
      <c r="K24" s="40"/>
    </row>
    <row r="25" spans="1:18" s="39" customFormat="1" ht="36" customHeight="1" x14ac:dyDescent="0.2">
      <c r="A25" s="32">
        <v>12</v>
      </c>
      <c r="B25" s="43">
        <v>44966</v>
      </c>
      <c r="C25" s="37" t="s">
        <v>38</v>
      </c>
      <c r="D25" s="35" t="s">
        <v>39</v>
      </c>
      <c r="E25" s="36" t="s">
        <v>115</v>
      </c>
      <c r="F25" s="37" t="s">
        <v>16</v>
      </c>
      <c r="G25" s="38">
        <v>675054.47</v>
      </c>
      <c r="I25" s="40"/>
      <c r="J25" s="40"/>
    </row>
    <row r="26" spans="1:18" s="47" customFormat="1" ht="46.5" customHeight="1" x14ac:dyDescent="0.2">
      <c r="A26" s="32">
        <v>13</v>
      </c>
      <c r="B26" s="44">
        <v>44966</v>
      </c>
      <c r="C26" s="45" t="s">
        <v>40</v>
      </c>
      <c r="D26" s="36" t="s">
        <v>41</v>
      </c>
      <c r="E26" s="46" t="s">
        <v>37</v>
      </c>
      <c r="F26" s="45" t="s">
        <v>23</v>
      </c>
      <c r="G26" s="38">
        <v>48144</v>
      </c>
      <c r="I26" s="50"/>
      <c r="J26" s="50"/>
    </row>
    <row r="27" spans="1:18" s="47" customFormat="1" ht="46.5" customHeight="1" x14ac:dyDescent="0.2">
      <c r="A27" s="32">
        <v>14</v>
      </c>
      <c r="B27" s="44">
        <v>44972</v>
      </c>
      <c r="C27" s="45" t="s">
        <v>80</v>
      </c>
      <c r="D27" s="36" t="s">
        <v>78</v>
      </c>
      <c r="E27" s="46" t="s">
        <v>82</v>
      </c>
      <c r="F27" s="45" t="s">
        <v>77</v>
      </c>
      <c r="G27" s="38">
        <v>22160</v>
      </c>
      <c r="I27" s="50"/>
      <c r="J27" s="50"/>
    </row>
    <row r="28" spans="1:18" s="39" customFormat="1" ht="38.25" x14ac:dyDescent="0.2">
      <c r="A28" s="32">
        <v>15</v>
      </c>
      <c r="B28" s="51">
        <v>44971</v>
      </c>
      <c r="C28" s="37" t="s">
        <v>42</v>
      </c>
      <c r="D28" s="35" t="s">
        <v>43</v>
      </c>
      <c r="E28" s="36" t="s">
        <v>44</v>
      </c>
      <c r="F28" s="37" t="s">
        <v>23</v>
      </c>
      <c r="G28" s="38">
        <v>142732.79999999999</v>
      </c>
      <c r="I28" s="40"/>
      <c r="J28" s="40"/>
    </row>
    <row r="29" spans="1:18" s="39" customFormat="1" ht="38.25" x14ac:dyDescent="0.2">
      <c r="A29" s="32">
        <v>16</v>
      </c>
      <c r="B29" s="51">
        <v>44972</v>
      </c>
      <c r="C29" s="37" t="s">
        <v>45</v>
      </c>
      <c r="D29" s="35" t="s">
        <v>46</v>
      </c>
      <c r="E29" s="36" t="s">
        <v>47</v>
      </c>
      <c r="F29" s="37" t="s">
        <v>48</v>
      </c>
      <c r="G29" s="38">
        <v>314175</v>
      </c>
      <c r="I29" s="40"/>
      <c r="J29" s="40"/>
    </row>
    <row r="30" spans="1:18" s="39" customFormat="1" ht="76.5" x14ac:dyDescent="0.2">
      <c r="A30" s="32">
        <v>17</v>
      </c>
      <c r="B30" s="43">
        <v>44974</v>
      </c>
      <c r="C30" s="37" t="s">
        <v>49</v>
      </c>
      <c r="D30" s="35" t="s">
        <v>118</v>
      </c>
      <c r="E30" s="36" t="s">
        <v>114</v>
      </c>
      <c r="F30" s="37" t="s">
        <v>50</v>
      </c>
      <c r="G30" s="38">
        <v>2266281.5300000003</v>
      </c>
      <c r="I30" s="40"/>
      <c r="J30" s="40"/>
    </row>
    <row r="31" spans="1:18" s="39" customFormat="1" ht="51" x14ac:dyDescent="0.2">
      <c r="A31" s="32">
        <v>18</v>
      </c>
      <c r="B31" s="52">
        <v>44979</v>
      </c>
      <c r="C31" s="37" t="s">
        <v>51</v>
      </c>
      <c r="D31" s="35" t="s">
        <v>52</v>
      </c>
      <c r="E31" s="36" t="s">
        <v>113</v>
      </c>
      <c r="F31" s="37" t="s">
        <v>22</v>
      </c>
      <c r="G31" s="38">
        <v>37615.69</v>
      </c>
      <c r="I31" s="40"/>
      <c r="J31" s="40"/>
      <c r="K31" s="40"/>
    </row>
    <row r="32" spans="1:18" s="47" customFormat="1" ht="38.25" x14ac:dyDescent="0.2">
      <c r="A32" s="32">
        <v>19</v>
      </c>
      <c r="B32" s="44">
        <v>44979</v>
      </c>
      <c r="C32" s="45" t="s">
        <v>53</v>
      </c>
      <c r="D32" s="36" t="s">
        <v>54</v>
      </c>
      <c r="E32" s="36" t="s">
        <v>112</v>
      </c>
      <c r="F32" s="45" t="s">
        <v>22</v>
      </c>
      <c r="G32" s="38">
        <v>16425.5</v>
      </c>
      <c r="I32" s="50"/>
      <c r="J32" s="50"/>
      <c r="K32" s="50"/>
    </row>
    <row r="33" spans="1:11" s="39" customFormat="1" ht="12.75" x14ac:dyDescent="0.2">
      <c r="A33" s="32">
        <v>20</v>
      </c>
      <c r="B33" s="43">
        <v>44980</v>
      </c>
      <c r="C33" s="37" t="s">
        <v>55</v>
      </c>
      <c r="D33" s="35" t="s">
        <v>56</v>
      </c>
      <c r="E33" s="36" t="s">
        <v>57</v>
      </c>
      <c r="F33" s="37" t="s">
        <v>58</v>
      </c>
      <c r="G33" s="38">
        <v>16378.08</v>
      </c>
      <c r="I33" s="40"/>
      <c r="J33" s="40"/>
      <c r="K33" s="40"/>
    </row>
    <row r="34" spans="1:11" s="39" customFormat="1" ht="63.75" x14ac:dyDescent="0.2">
      <c r="A34" s="32">
        <v>21</v>
      </c>
      <c r="B34" s="51">
        <v>44985</v>
      </c>
      <c r="C34" s="37" t="s">
        <v>31</v>
      </c>
      <c r="D34" s="35" t="s">
        <v>59</v>
      </c>
      <c r="E34" s="36" t="s">
        <v>60</v>
      </c>
      <c r="F34" s="37" t="s">
        <v>32</v>
      </c>
      <c r="G34" s="38">
        <v>45000</v>
      </c>
      <c r="I34" s="40"/>
      <c r="J34" s="40"/>
      <c r="K34" s="40"/>
    </row>
    <row r="35" spans="1:11" s="39" customFormat="1" ht="51" x14ac:dyDescent="0.2">
      <c r="A35" s="32">
        <v>22</v>
      </c>
      <c r="B35" s="43">
        <v>44985</v>
      </c>
      <c r="C35" s="37" t="s">
        <v>61</v>
      </c>
      <c r="D35" s="35" t="s">
        <v>59</v>
      </c>
      <c r="E35" s="36" t="s">
        <v>62</v>
      </c>
      <c r="F35" s="37" t="s">
        <v>32</v>
      </c>
      <c r="G35" s="38">
        <v>60000</v>
      </c>
      <c r="I35" s="40"/>
      <c r="J35" s="40"/>
    </row>
    <row r="36" spans="1:11" s="39" customFormat="1" ht="25.5" x14ac:dyDescent="0.2">
      <c r="A36" s="32">
        <v>23</v>
      </c>
      <c r="B36" s="43">
        <v>44985</v>
      </c>
      <c r="C36" s="37" t="s">
        <v>63</v>
      </c>
      <c r="D36" s="35" t="s">
        <v>64</v>
      </c>
      <c r="E36" s="36" t="s">
        <v>65</v>
      </c>
      <c r="F36" s="37" t="s">
        <v>33</v>
      </c>
      <c r="G36" s="38">
        <v>356905.25</v>
      </c>
      <c r="I36" s="40"/>
      <c r="J36" s="40"/>
    </row>
    <row r="37" spans="1:11" s="39" customFormat="1" ht="38.25" x14ac:dyDescent="0.2">
      <c r="A37" s="32">
        <v>24</v>
      </c>
      <c r="B37" s="43">
        <v>44985</v>
      </c>
      <c r="C37" s="37" t="s">
        <v>99</v>
      </c>
      <c r="D37" s="35" t="s">
        <v>74</v>
      </c>
      <c r="E37" s="36" t="s">
        <v>100</v>
      </c>
      <c r="F37" s="37" t="s">
        <v>75</v>
      </c>
      <c r="G37" s="38">
        <v>322448.95</v>
      </c>
      <c r="I37" s="40"/>
      <c r="J37" s="40"/>
    </row>
    <row r="38" spans="1:11" s="39" customFormat="1" ht="25.5" x14ac:dyDescent="0.2">
      <c r="A38" s="32">
        <v>25</v>
      </c>
      <c r="B38" s="43">
        <v>44985</v>
      </c>
      <c r="C38" s="37" t="s">
        <v>104</v>
      </c>
      <c r="D38" s="35" t="s">
        <v>101</v>
      </c>
      <c r="E38" s="36" t="s">
        <v>107</v>
      </c>
      <c r="F38" s="37" t="s">
        <v>110</v>
      </c>
      <c r="G38" s="38">
        <v>44000</v>
      </c>
      <c r="I38" s="40"/>
      <c r="J38" s="40"/>
    </row>
    <row r="39" spans="1:11" s="39" customFormat="1" ht="12.75" x14ac:dyDescent="0.2">
      <c r="A39" s="32">
        <v>26</v>
      </c>
      <c r="B39" s="43">
        <v>44985</v>
      </c>
      <c r="C39" s="37" t="s">
        <v>105</v>
      </c>
      <c r="D39" s="35" t="s">
        <v>102</v>
      </c>
      <c r="E39" s="36" t="s">
        <v>108</v>
      </c>
      <c r="F39" s="37" t="s">
        <v>18</v>
      </c>
      <c r="G39" s="38">
        <v>18560</v>
      </c>
      <c r="I39" s="40"/>
      <c r="J39" s="40"/>
    </row>
    <row r="40" spans="1:11" s="39" customFormat="1" ht="25.5" x14ac:dyDescent="0.2">
      <c r="A40" s="32">
        <v>27</v>
      </c>
      <c r="B40" s="43">
        <v>44985</v>
      </c>
      <c r="C40" s="37" t="s">
        <v>106</v>
      </c>
      <c r="D40" s="35" t="s">
        <v>103</v>
      </c>
      <c r="E40" s="36" t="s">
        <v>109</v>
      </c>
      <c r="F40" s="37" t="s">
        <v>111</v>
      </c>
      <c r="G40" s="38">
        <v>11210</v>
      </c>
      <c r="I40" s="40"/>
      <c r="J40" s="40"/>
    </row>
    <row r="41" spans="1:11" s="57" customFormat="1" ht="16.5" thickBot="1" x14ac:dyDescent="0.3">
      <c r="A41" s="65" t="s">
        <v>27</v>
      </c>
      <c r="B41" s="66"/>
      <c r="C41" s="66"/>
      <c r="D41" s="66"/>
      <c r="E41" s="66"/>
      <c r="F41" s="66"/>
      <c r="G41" s="56">
        <f>SUM(G14:G40)</f>
        <v>6341957.3500000006</v>
      </c>
      <c r="I41" s="58"/>
      <c r="J41" s="58"/>
    </row>
    <row r="42" spans="1:11" ht="18" x14ac:dyDescent="0.2">
      <c r="A42" s="31"/>
      <c r="B42" s="7"/>
      <c r="C42" s="29"/>
      <c r="D42" s="8"/>
      <c r="E42" s="7"/>
      <c r="F42" s="9"/>
      <c r="G42" s="10"/>
      <c r="I42" s="6"/>
      <c r="J42" s="6"/>
    </row>
    <row r="43" spans="1:11" ht="18" x14ac:dyDescent="0.2">
      <c r="A43" s="31"/>
      <c r="B43" s="7"/>
      <c r="C43" s="11"/>
      <c r="D43" s="8"/>
      <c r="E43" s="7"/>
      <c r="F43" s="12"/>
      <c r="G43" s="10"/>
    </row>
    <row r="44" spans="1:11" ht="18" x14ac:dyDescent="0.2">
      <c r="A44" s="31"/>
      <c r="B44" s="7"/>
      <c r="C44" s="11"/>
      <c r="D44" s="8"/>
      <c r="E44" s="7"/>
      <c r="F44" s="9"/>
      <c r="G44" s="10"/>
    </row>
    <row r="45" spans="1:11" ht="18" x14ac:dyDescent="0.2">
      <c r="A45" s="31"/>
      <c r="B45" s="7"/>
      <c r="C45" s="3"/>
      <c r="D45" s="8"/>
      <c r="E45" s="7"/>
      <c r="F45" s="9"/>
      <c r="G45" s="10"/>
    </row>
    <row r="46" spans="1:11" ht="15.75" x14ac:dyDescent="0.2">
      <c r="A46" s="13"/>
      <c r="B46" s="14"/>
      <c r="C46" s="14"/>
      <c r="D46" s="1"/>
      <c r="E46" s="1"/>
      <c r="F46" s="1"/>
      <c r="G46" s="15"/>
    </row>
    <row r="47" spans="1:11" ht="36.75" customHeight="1" x14ac:dyDescent="0.3">
      <c r="A47" s="13"/>
      <c r="B47" s="21" t="s">
        <v>66</v>
      </c>
      <c r="C47" s="16"/>
      <c r="D47" s="59" t="s">
        <v>68</v>
      </c>
      <c r="E47" s="59"/>
      <c r="F47" s="59" t="s">
        <v>117</v>
      </c>
      <c r="G47" s="59"/>
    </row>
    <row r="48" spans="1:11" ht="15.75" customHeight="1" x14ac:dyDescent="0.2">
      <c r="A48" s="13"/>
      <c r="B48" s="17" t="s">
        <v>19</v>
      </c>
      <c r="C48" s="17"/>
      <c r="D48" s="60" t="s">
        <v>70</v>
      </c>
      <c r="E48" s="60"/>
      <c r="F48" s="60" t="s">
        <v>20</v>
      </c>
      <c r="G48" s="60"/>
    </row>
    <row r="49" spans="1:7" ht="15.75" customHeight="1" x14ac:dyDescent="0.2">
      <c r="A49" s="11"/>
      <c r="B49" s="22" t="s">
        <v>67</v>
      </c>
      <c r="C49" s="17"/>
      <c r="D49" s="60" t="s">
        <v>69</v>
      </c>
      <c r="E49" s="60"/>
      <c r="F49" s="60" t="s">
        <v>21</v>
      </c>
      <c r="G49" s="60"/>
    </row>
    <row r="50" spans="1:7" x14ac:dyDescent="0.2">
      <c r="D50" s="18"/>
    </row>
    <row r="60" spans="1:7" ht="30" x14ac:dyDescent="0.2">
      <c r="E60" s="19"/>
    </row>
    <row r="61" spans="1:7" ht="30" x14ac:dyDescent="0.2">
      <c r="E61" s="20"/>
    </row>
    <row r="62" spans="1:7" ht="30" x14ac:dyDescent="0.2">
      <c r="E62" s="20"/>
    </row>
  </sheetData>
  <protectedRanges>
    <protectedRange sqref="F47" name="Rango1_3_6"/>
    <protectedRange sqref="B47:C47" name="Rango1_4_6"/>
  </protectedRanges>
  <mergeCells count="12">
    <mergeCell ref="D47:E47"/>
    <mergeCell ref="D48:E48"/>
    <mergeCell ref="D49:E49"/>
    <mergeCell ref="A1:G1"/>
    <mergeCell ref="A8:G8"/>
    <mergeCell ref="A9:G9"/>
    <mergeCell ref="A10:G10"/>
    <mergeCell ref="A11:G11"/>
    <mergeCell ref="A41:F41"/>
    <mergeCell ref="F47:G47"/>
    <mergeCell ref="F48:G48"/>
    <mergeCell ref="F49:G49"/>
  </mergeCells>
  <printOptions horizontalCentered="1"/>
  <pageMargins left="0.17" right="0.19685039370078741" top="0" bottom="1.73" header="0" footer="1.73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2023-03-07T17:33:08Z</cp:lastPrinted>
  <dcterms:created xsi:type="dcterms:W3CDTF">2022-08-05T19:55:13Z</dcterms:created>
  <dcterms:modified xsi:type="dcterms:W3CDTF">2023-03-08T13:49:42Z</dcterms:modified>
</cp:coreProperties>
</file>