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vr-vm-fs00\PUBLICACIONES\2021\SEPTIEMBRE\PLANIFICACION\"/>
    </mc:Choice>
  </mc:AlternateContent>
  <bookViews>
    <workbookView xWindow="0" yWindow="0" windowWidth="28800" windowHeight="11700"/>
  </bookViews>
  <sheets>
    <sheet name="Hoja1"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30" i="1" l="1"/>
  <c r="I30" i="1"/>
  <c r="J29" i="1"/>
  <c r="I29" i="1"/>
  <c r="I25" i="1"/>
  <c r="C16" i="1"/>
  <c r="C15" i="1"/>
  <c r="C14" i="1"/>
</calcChain>
</file>

<file path=xl/sharedStrings.xml><?xml version="1.0" encoding="utf-8"?>
<sst xmlns="http://schemas.openxmlformats.org/spreadsheetml/2006/main" count="84" uniqueCount="77">
  <si>
    <t>Informe de Evaluación Tercer Trimestre de las Metas Físicas-Financieras</t>
  </si>
  <si>
    <t>Código</t>
  </si>
  <si>
    <t>Documento Relacionado</t>
  </si>
  <si>
    <t>Fecha Versión</t>
  </si>
  <si>
    <t>Versión</t>
  </si>
  <si>
    <t>DEC-FOR013</t>
  </si>
  <si>
    <t>I -Información Instituciónal</t>
  </si>
  <si>
    <t>I.I - Completar los datos requeridos sobre la institución</t>
  </si>
  <si>
    <t>Capítulo</t>
  </si>
  <si>
    <t>0205</t>
  </si>
  <si>
    <t>MINISTERIO DE HACIENDA</t>
  </si>
  <si>
    <t>Subcapítulo</t>
  </si>
  <si>
    <t>01</t>
  </si>
  <si>
    <t>Unidad Ejecutora</t>
  </si>
  <si>
    <t>0009</t>
  </si>
  <si>
    <t>DIRECCION GENERAL DE CONTABILIDAD GUBERNAMENTAL</t>
  </si>
  <si>
    <t>Misión</t>
  </si>
  <si>
    <t>Regir el Sistema de Contabilidad del Sector Público dominicano, sustentado en normativas para el registro y la medición de los hechos económicos y financieros, que produzcan informaciones fiables y oportunas, destinadas a las tomas de decisiones y rendición de cuentas.</t>
  </si>
  <si>
    <t>Visión</t>
  </si>
  <si>
    <t>Ser reconocida como el órgano rector del Sistema de Contabilidad Gubernamental por la implementación de las mejores prácticas contables, sustentadas en un modelo de excelencia, destinado al fortalecimiento y consolidación de las finanzas públicas dominicanas.</t>
  </si>
  <si>
    <t>II. Contribución a la Estrategia Nacional de Desarrollo</t>
  </si>
  <si>
    <t>Eje estratégico:</t>
  </si>
  <si>
    <t>Objetivo general:</t>
  </si>
  <si>
    <t>Objetivo(s) específico(s):</t>
  </si>
  <si>
    <t>1.1.1</t>
  </si>
  <si>
    <t>III. Información del Programa</t>
  </si>
  <si>
    <t>Nombre:</t>
  </si>
  <si>
    <t>17 - Servicios de Contabilidad Gubernamental</t>
  </si>
  <si>
    <t>Descripción:</t>
  </si>
  <si>
    <t>DIGECOG como órgano rector de la Contabilidad Gubernamental de la República Dominicana tiene la función principal de dictar las normas de contabilidad y los procedimientos específicos que considere necesarios para el adecuado funcionamiento del sistema de contabilidad; además del asesoramiento y asistencia técnica en la implementación de las normas, procedimientos y sistemas de contabilidad que establezca.</t>
  </si>
  <si>
    <r>
      <t>Beneficiarios:</t>
    </r>
    <r>
      <rPr>
        <sz val="12"/>
        <color rgb="FF000000"/>
        <rFont val="Century Gothic"/>
        <family val="2"/>
      </rPr>
      <t xml:space="preserve"> </t>
    </r>
  </si>
  <si>
    <t>Instituciones del sector público.</t>
  </si>
  <si>
    <t>Resultado Asociado:</t>
  </si>
  <si>
    <t>Aumentar la cobertura de instituciones del sector público no financiero incluidos en los informes de rendición de cuentas de 73% en el 2020 a 75% en el 2021.</t>
  </si>
  <si>
    <t>IV. Formulación y Ejecución Física-Financiera</t>
  </si>
  <si>
    <t>IV.I - Desempeño financiero</t>
  </si>
  <si>
    <t>Presupuesto Inicial</t>
  </si>
  <si>
    <t>Presupuesto Vigente</t>
  </si>
  <si>
    <t>Presupuesto Ejecutado</t>
  </si>
  <si>
    <t>Porcentaje de Ejecución (ejecutado/vigente)</t>
  </si>
  <si>
    <t>IV.II - Formulación y Ejecución Trimestral de las Metas por Producto</t>
  </si>
  <si>
    <t xml:space="preserve"> Presupuesto Anual</t>
  </si>
  <si>
    <t>Programación Trimestral</t>
  </si>
  <si>
    <t>Ejecución Trimestral</t>
  </si>
  <si>
    <t>Avance</t>
  </si>
  <si>
    <t>Producto</t>
  </si>
  <si>
    <t>Indicador</t>
  </si>
  <si>
    <t>Física
(A)</t>
  </si>
  <si>
    <t>Financiera
(B)</t>
  </si>
  <si>
    <t>Física
(C)</t>
  </si>
  <si>
    <t>Financiera
(D)</t>
  </si>
  <si>
    <t>Física 
(E)</t>
  </si>
  <si>
    <t>Financiera 
 (F)</t>
  </si>
  <si>
    <t>Física 
(%)
 G=E/C</t>
  </si>
  <si>
    <t>Financiero 
(%) 
H=F/D</t>
  </si>
  <si>
    <t>6463. Instituciones del sector público no financiero con normativas implementadas.</t>
  </si>
  <si>
    <t>Porcentaje de instituciones con el Sistema de Contabilidad Gubernamental implementado.</t>
  </si>
  <si>
    <t>6466. Instituciones del (SPNF) incluidas en los informes.</t>
  </si>
  <si>
    <t>Cantidad de instituciones del  SPNF incluidas en el informe de rendición de cuentas.</t>
  </si>
  <si>
    <t>N/A</t>
  </si>
  <si>
    <t>V. Análisis de los Logros y Desviaciones</t>
  </si>
  <si>
    <t>V.I - Información de Logros y Desviaciones por Producto</t>
  </si>
  <si>
    <t xml:space="preserve">Producto: </t>
  </si>
  <si>
    <t>6436.Instituciones del sector público no financiero con normativas implementadas.</t>
  </si>
  <si>
    <t xml:space="preserve">Descripción del producto: </t>
  </si>
  <si>
    <t>Implementación de las normativas contables elaboradas en cumplimiento con las normas internacionales, en las instituciones del Sector Público No Financiero, mediante capacitación y seguimiento.</t>
  </si>
  <si>
    <t>Logros alcanzados:</t>
  </si>
  <si>
    <t>1. Durante el tercer trimestre fue planificada una meta física de 10% de las instituciones capacitadas en normas contables, actividades que no fueron desarrolladas por la razón de que la meta fue cumplida durante el segundo trimestre.                  
2. Durante el tercer trimestre fue planificada una meta financiera de RD$25,615,452.00, de los cuales fue ejecutado RD$15,828,812.26 correspondiente a un 18% del logro de la meta programada para el año</t>
  </si>
  <si>
    <t>Causas y justificación del desvío:</t>
  </si>
  <si>
    <t>Existe una desviación para este indicador debido a que la meta fue lograda en el segundo trimestre.</t>
  </si>
  <si>
    <t>Este producto se refiere a las instituciones del Sector Público con informaciones económicas financieras contenidas en informes, que sirven de base para la rendición de cuentas del Poder Ejecutivo ante el Congreso Nacional.</t>
  </si>
  <si>
    <t xml:space="preserve">
1. Durante el tercer trimestre  no fue planificada una meta física para este indicador por tal motivo no tiene una ejecución.                  
2. Durante el tercer trimestre fue planificada una meta financiera de RD$23,151,736.00, de los cuales fue ejecutado RD$26,053,757.51 correspondiente a un 24% del logro de la meta programada para el año</t>
  </si>
  <si>
    <t>No se registro logro de meta. Esto en vista de que había sido alcanzada en el segundo trimestre del año.</t>
  </si>
  <si>
    <r>
      <t xml:space="preserve">VI. </t>
    </r>
    <r>
      <rPr>
        <b/>
        <sz val="11"/>
        <color theme="0"/>
        <rFont val="Century Gothic"/>
        <family val="2"/>
      </rPr>
      <t>Oportunidades de Mejora</t>
    </r>
  </si>
  <si>
    <t xml:space="preserve">VI. I - De acuerdo a los eventos presentados durante la ejecución del producto, ¿qué aspecto puede mejorarse? </t>
  </si>
  <si>
    <t>Se recomienda reprogramar oportunamente en el SIGEF la meta cuando  sea necesario, como ocurrió en este trimestre, a fin de que no se vea afectado en el indicador de gestión presupuestaria.</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</si>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</sst>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dd/mm/yyyy;@"/>
    <numFmt numFmtId="165" formatCode="[$-10409]#,##0.00;\-#,##0.00"/>
    <numFmt numFmtId="166" formatCode="[$-10409]#,##0;\-#,##0"/>
  </numFmts>
  <fonts count="21" x14ac:knownFonts="1">
    <font>
      <sz val="11"/>
      <color theme="1"/>
      <name val="Calibri"/>
      <family val="2"/>
      <scheme val="minor"/>
    </font>
    <font>
      <sz val="11"/>
      <color theme="1"/>
      <name val="Calibri"/>
      <family val="2"/>
      <scheme val="minor"/>
    </font>
    <font>
      <b/>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0"/>
      <name val="Calibri"/>
      <family val="2"/>
      <scheme val="minor"/>
    </font>
    <font>
      <sz val="12"/>
      <color rgb="FF000000"/>
      <name val="Century Gothic"/>
      <family val="2"/>
    </font>
    <font>
      <b/>
      <sz val="11"/>
      <name val="Calibri"/>
      <family val="2"/>
    </font>
    <font>
      <b/>
      <sz val="11"/>
      <color rgb="FF000000"/>
      <name val="Calibri"/>
      <family val="2"/>
    </font>
    <font>
      <sz val="11"/>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s>
  <fills count="10">
    <fill>
      <patternFill patternType="none"/>
    </fill>
    <fill>
      <patternFill patternType="gray125"/>
    </fill>
    <fill>
      <patternFill patternType="solid">
        <fgColor theme="0"/>
        <bgColor indexed="64"/>
      </patternFill>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s>
  <borders count="39">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style="thin">
        <color theme="0" tint="-0.34998626667073579"/>
      </right>
      <top style="thin">
        <color theme="0" tint="-0.34998626667073579"/>
      </top>
      <bottom/>
      <diagonal/>
    </border>
    <border>
      <left style="thin">
        <color theme="0" tint="-0.34998626667073579"/>
      </left>
      <right style="thin">
        <color theme="0" tint="-0.34998626667073579"/>
      </right>
      <top style="thin">
        <color theme="0" tint="-0.34998626667073579"/>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87">
    <xf numFmtId="0" fontId="0" fillId="0" borderId="0" xfId="0"/>
    <xf numFmtId="0" fontId="3" fillId="2" borderId="1" xfId="0" applyFont="1" applyFill="1" applyBorder="1" applyAlignment="1">
      <alignment vertical="top" wrapText="1"/>
    </xf>
    <xf numFmtId="0" fontId="3" fillId="2" borderId="5" xfId="0" applyFont="1" applyFill="1" applyBorder="1" applyAlignment="1">
      <alignment vertical="top"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3" fillId="2" borderId="9" xfId="0" applyFont="1" applyFill="1" applyBorder="1" applyAlignment="1">
      <alignment vertical="top" wrapText="1"/>
    </xf>
    <xf numFmtId="164" fontId="6" fillId="0" borderId="12" xfId="0" applyNumberFormat="1" applyFont="1" applyFill="1" applyBorder="1" applyAlignment="1">
      <alignment horizontal="center" vertical="center" wrapText="1"/>
    </xf>
    <xf numFmtId="0" fontId="6" fillId="0" borderId="13" xfId="0" applyFont="1" applyFill="1" applyBorder="1" applyAlignment="1">
      <alignment horizontal="center" vertical="center" wrapText="1"/>
    </xf>
    <xf numFmtId="0" fontId="9" fillId="0" borderId="17" xfId="0" applyFont="1" applyBorder="1" applyAlignment="1">
      <alignment vertical="center"/>
    </xf>
    <xf numFmtId="0" fontId="2" fillId="0" borderId="17" xfId="0" applyFont="1" applyBorder="1"/>
    <xf numFmtId="0" fontId="10" fillId="7" borderId="19" xfId="0" applyFont="1" applyFill="1" applyBorder="1" applyAlignment="1">
      <alignment horizontal="center" vertical="center" wrapText="1"/>
    </xf>
    <xf numFmtId="0" fontId="11" fillId="7" borderId="19" xfId="0" applyFont="1" applyFill="1" applyBorder="1" applyAlignment="1">
      <alignment horizontal="center" vertical="center"/>
    </xf>
    <xf numFmtId="0" fontId="11" fillId="0" borderId="19" xfId="0" applyFont="1" applyBorder="1" applyAlignment="1" applyProtection="1">
      <alignment horizontal="center" vertical="center" wrapText="1"/>
      <protection locked="0"/>
    </xf>
    <xf numFmtId="0" fontId="9" fillId="0" borderId="17" xfId="0" applyFont="1" applyBorder="1" applyAlignment="1">
      <alignment vertical="center" wrapText="1"/>
    </xf>
    <xf numFmtId="0" fontId="0" fillId="0" borderId="17" xfId="0" applyFont="1" applyBorder="1"/>
    <xf numFmtId="0" fontId="0" fillId="0" borderId="0" xfId="0" applyFont="1"/>
    <xf numFmtId="0" fontId="16" fillId="9" borderId="31" xfId="0" applyFont="1" applyFill="1" applyBorder="1" applyAlignment="1">
      <alignment horizontal="center" vertical="center" wrapText="1" readingOrder="1"/>
    </xf>
    <xf numFmtId="0" fontId="16" fillId="9" borderId="32" xfId="0" applyFont="1" applyFill="1" applyBorder="1" applyAlignment="1">
      <alignment horizontal="center" vertical="center" wrapText="1" readingOrder="1"/>
    </xf>
    <xf numFmtId="0" fontId="16" fillId="9" borderId="33" xfId="0" applyFont="1" applyFill="1" applyBorder="1" applyAlignment="1">
      <alignment horizontal="center" vertical="center" wrapText="1" readingOrder="1"/>
    </xf>
    <xf numFmtId="0" fontId="17" fillId="0" borderId="34" xfId="0" applyFont="1" applyBorder="1" applyAlignment="1" applyProtection="1">
      <alignment vertical="top" wrapText="1"/>
      <protection locked="0"/>
    </xf>
    <xf numFmtId="9" fontId="17" fillId="0" borderId="29" xfId="2" applyFont="1" applyBorder="1" applyAlignment="1" applyProtection="1">
      <alignment horizontal="center" vertical="center" wrapText="1" readingOrder="1"/>
      <protection locked="0"/>
    </xf>
    <xf numFmtId="165" fontId="17" fillId="0" borderId="29" xfId="0" applyNumberFormat="1" applyFont="1" applyBorder="1" applyAlignment="1" applyProtection="1">
      <alignment horizontal="center" vertical="center" wrapText="1" readingOrder="1"/>
      <protection locked="0"/>
    </xf>
    <xf numFmtId="166" fontId="17" fillId="0" borderId="29" xfId="0" applyNumberFormat="1" applyFont="1" applyBorder="1" applyAlignment="1" applyProtection="1">
      <alignment horizontal="center" vertical="center" wrapText="1"/>
      <protection locked="0"/>
    </xf>
    <xf numFmtId="10" fontId="17" fillId="8" borderId="29" xfId="2" applyNumberFormat="1" applyFont="1" applyFill="1" applyBorder="1" applyAlignment="1" applyProtection="1">
      <alignment horizontal="center" vertical="center" wrapText="1" readingOrder="1"/>
      <protection locked="0"/>
    </xf>
    <xf numFmtId="9" fontId="17" fillId="8" borderId="25" xfId="0" applyNumberFormat="1" applyFont="1" applyFill="1" applyBorder="1" applyAlignment="1" applyProtection="1">
      <alignment horizontal="center" vertical="center" wrapText="1" readingOrder="1"/>
      <protection locked="0"/>
    </xf>
    <xf numFmtId="166" fontId="17" fillId="0" borderId="29" xfId="0" applyNumberFormat="1" applyFont="1" applyBorder="1" applyAlignment="1" applyProtection="1">
      <alignment horizontal="center" vertical="center" wrapText="1" readingOrder="1"/>
      <protection locked="0"/>
    </xf>
    <xf numFmtId="3" fontId="17" fillId="0" borderId="35" xfId="0" applyNumberFormat="1" applyFont="1" applyBorder="1" applyAlignment="1" applyProtection="1">
      <alignment horizontal="center" vertical="center" wrapText="1" readingOrder="1"/>
      <protection locked="0"/>
    </xf>
    <xf numFmtId="165" fontId="17" fillId="0" borderId="35" xfId="0" applyNumberFormat="1" applyFont="1" applyBorder="1" applyAlignment="1" applyProtection="1">
      <alignment horizontal="center" vertical="center" wrapText="1" readingOrder="1"/>
      <protection locked="0"/>
    </xf>
    <xf numFmtId="166" fontId="17" fillId="0" borderId="35" xfId="0" applyNumberFormat="1" applyFont="1" applyBorder="1" applyAlignment="1" applyProtection="1">
      <alignment horizontal="center" vertical="center" wrapText="1"/>
      <protection locked="0"/>
    </xf>
    <xf numFmtId="0" fontId="9" fillId="0" borderId="17" xfId="0" applyFont="1" applyBorder="1" applyAlignment="1" applyProtection="1">
      <alignment vertical="center" wrapText="1"/>
      <protection locked="0"/>
    </xf>
    <xf numFmtId="0" fontId="0" fillId="0" borderId="0" xfId="0" applyFont="1" applyBorder="1" applyAlignment="1" applyProtection="1">
      <alignment horizontal="left" vertical="center" wrapText="1"/>
      <protection locked="0"/>
    </xf>
    <xf numFmtId="0" fontId="0" fillId="0" borderId="36" xfId="0" applyFont="1" applyFill="1" applyBorder="1" applyAlignment="1" applyProtection="1">
      <alignment horizontal="left" vertical="center" wrapText="1"/>
      <protection locked="0"/>
    </xf>
    <xf numFmtId="0" fontId="0" fillId="0" borderId="37" xfId="0" applyFont="1" applyFill="1" applyBorder="1" applyAlignment="1" applyProtection="1">
      <alignment horizontal="left" vertical="center" wrapText="1"/>
      <protection locked="0"/>
    </xf>
    <xf numFmtId="0" fontId="0" fillId="0" borderId="38" xfId="0" applyFont="1" applyFill="1" applyBorder="1" applyAlignment="1" applyProtection="1">
      <alignment horizontal="left" vertical="center" wrapText="1"/>
      <protection locked="0"/>
    </xf>
    <xf numFmtId="0" fontId="19" fillId="0" borderId="0" xfId="0" applyFont="1" applyAlignment="1">
      <alignment horizontal="left" vertical="center" wrapText="1"/>
    </xf>
    <xf numFmtId="0" fontId="0" fillId="0" borderId="0" xfId="0" applyFont="1" applyAlignment="1" applyProtection="1">
      <alignment horizontal="left" vertical="center" wrapText="1"/>
      <protection locked="0"/>
    </xf>
    <xf numFmtId="0" fontId="0" fillId="0" borderId="18" xfId="0" applyFont="1" applyBorder="1" applyAlignment="1" applyProtection="1">
      <alignment horizontal="left" vertical="center" wrapText="1"/>
      <protection locked="0"/>
    </xf>
    <xf numFmtId="0" fontId="0" fillId="0" borderId="0" xfId="0" applyFont="1" applyFill="1" applyAlignment="1" applyProtection="1">
      <alignment horizontal="left" vertical="center" wrapText="1"/>
      <protection locked="0"/>
    </xf>
    <xf numFmtId="0" fontId="0" fillId="0" borderId="18" xfId="0" applyFont="1" applyFill="1" applyBorder="1" applyAlignment="1" applyProtection="1">
      <alignment horizontal="left" vertical="center" wrapText="1"/>
      <protection locked="0"/>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8" fillId="6" borderId="17" xfId="0" applyFont="1" applyFill="1" applyBorder="1" applyAlignment="1">
      <alignment horizontal="left" vertical="center" wrapText="1"/>
    </xf>
    <xf numFmtId="0" fontId="8" fillId="6" borderId="0" xfId="0" applyFont="1" applyFill="1" applyAlignment="1">
      <alignment horizontal="left" vertical="center" wrapText="1"/>
    </xf>
    <xf numFmtId="0" fontId="8" fillId="6" borderId="18" xfId="0" applyFont="1" applyFill="1" applyBorder="1" applyAlignment="1">
      <alignment horizontal="left" vertical="center" wrapText="1"/>
    </xf>
    <xf numFmtId="0" fontId="8" fillId="6" borderId="17" xfId="0" applyFont="1" applyFill="1" applyBorder="1" applyAlignment="1">
      <alignment horizontal="left" vertical="center"/>
    </xf>
    <xf numFmtId="0" fontId="8" fillId="6" borderId="0" xfId="0" applyFont="1" applyFill="1" applyAlignment="1">
      <alignment horizontal="left" vertical="center"/>
    </xf>
    <xf numFmtId="0" fontId="8" fillId="6" borderId="18" xfId="0" applyFont="1" applyFill="1" applyBorder="1" applyAlignment="1">
      <alignment horizontal="left" vertical="center"/>
    </xf>
    <xf numFmtId="39" fontId="13" fillId="0" borderId="28" xfId="1" applyNumberFormat="1" applyFont="1" applyFill="1" applyBorder="1" applyAlignment="1" applyProtection="1">
      <alignment horizontal="center" vertical="center" wrapText="1" readingOrder="1"/>
      <protection locked="0"/>
    </xf>
    <xf numFmtId="39" fontId="13" fillId="0" borderId="29" xfId="1" applyNumberFormat="1" applyFont="1" applyFill="1" applyBorder="1" applyAlignment="1" applyProtection="1">
      <alignment horizontal="center" vertical="center" wrapText="1" readingOrder="1"/>
      <protection locked="0"/>
    </xf>
    <xf numFmtId="39" fontId="13" fillId="0" borderId="25" xfId="1" applyNumberFormat="1" applyFont="1" applyFill="1" applyBorder="1" applyAlignment="1" applyProtection="1">
      <alignment horizontal="center" vertical="center" wrapText="1" readingOrder="1"/>
      <protection locked="0"/>
    </xf>
    <xf numFmtId="39" fontId="13" fillId="0" borderId="26" xfId="1" applyNumberFormat="1" applyFont="1" applyFill="1" applyBorder="1" applyAlignment="1" applyProtection="1">
      <alignment horizontal="center" vertical="center" wrapText="1" readingOrder="1"/>
      <protection locked="0"/>
    </xf>
    <xf numFmtId="39" fontId="13" fillId="0" borderId="24" xfId="1" applyNumberFormat="1" applyFont="1" applyFill="1" applyBorder="1" applyAlignment="1" applyProtection="1">
      <alignment horizontal="center" vertical="center" wrapText="1" readingOrder="1"/>
      <protection locked="0"/>
    </xf>
    <xf numFmtId="9" fontId="13" fillId="8" borderId="29" xfId="2" applyNumberFormat="1" applyFont="1" applyFill="1" applyBorder="1" applyAlignment="1" applyProtection="1">
      <alignment horizontal="center" vertical="center" wrapText="1" readingOrder="1"/>
    </xf>
    <xf numFmtId="9" fontId="13" fillId="8" borderId="30" xfId="2" applyNumberFormat="1" applyFont="1" applyFill="1" applyBorder="1" applyAlignment="1" applyProtection="1">
      <alignment horizontal="center" vertical="center" wrapText="1" readingOrder="1"/>
    </xf>
    <xf numFmtId="0" fontId="14" fillId="9" borderId="29" xfId="0" applyFont="1" applyFill="1" applyBorder="1" applyAlignment="1">
      <alignment horizontal="center" vertical="center" wrapText="1" readingOrder="1"/>
    </xf>
    <xf numFmtId="0" fontId="15" fillId="7" borderId="29" xfId="0" applyFont="1" applyFill="1" applyBorder="1" applyAlignment="1">
      <alignment vertical="top" wrapText="1"/>
    </xf>
    <xf numFmtId="0" fontId="15" fillId="7" borderId="30" xfId="0" applyFont="1" applyFill="1" applyBorder="1" applyAlignment="1">
      <alignment vertical="top" wrapText="1"/>
    </xf>
    <xf numFmtId="0" fontId="10" fillId="0" borderId="0" xfId="0" applyFont="1" applyAlignment="1" applyProtection="1">
      <alignment horizontal="left" vertical="center" wrapText="1"/>
      <protection locked="0"/>
    </xf>
    <xf numFmtId="0" fontId="10" fillId="0" borderId="18" xfId="0" applyFont="1" applyBorder="1" applyAlignment="1" applyProtection="1">
      <alignment horizontal="left" vertical="center" wrapText="1"/>
      <protection locked="0"/>
    </xf>
    <xf numFmtId="0" fontId="13" fillId="7" borderId="23" xfId="0" applyFont="1" applyFill="1" applyBorder="1" applyAlignment="1">
      <alignment horizontal="center" vertical="center" wrapText="1" readingOrder="1"/>
    </xf>
    <xf numFmtId="0" fontId="13" fillId="7" borderId="24" xfId="0" applyFont="1" applyFill="1" applyBorder="1" applyAlignment="1">
      <alignment horizontal="center" vertical="center" wrapText="1" readingOrder="1"/>
    </xf>
    <xf numFmtId="0" fontId="13" fillId="7" borderId="25" xfId="0" applyFont="1" applyFill="1" applyBorder="1" applyAlignment="1">
      <alignment horizontal="center" vertical="center" wrapText="1" readingOrder="1"/>
    </xf>
    <xf numFmtId="0" fontId="13" fillId="7" borderId="26" xfId="0" applyFont="1" applyFill="1" applyBorder="1" applyAlignment="1">
      <alignment horizontal="center" vertical="center" wrapText="1" readingOrder="1"/>
    </xf>
    <xf numFmtId="0" fontId="13" fillId="7" borderId="27" xfId="0" applyFont="1" applyFill="1" applyBorder="1" applyAlignment="1">
      <alignment horizontal="center" vertical="center" wrapText="1" readingOrder="1"/>
    </xf>
    <xf numFmtId="0" fontId="11" fillId="7" borderId="22" xfId="0" applyFont="1" applyFill="1" applyBorder="1" applyAlignment="1">
      <alignment horizontal="left" vertical="center" wrapText="1"/>
    </xf>
    <xf numFmtId="49" fontId="10" fillId="0" borderId="19" xfId="0" quotePrefix="1" applyNumberFormat="1" applyFont="1" applyBorder="1" applyAlignment="1" applyProtection="1">
      <alignment horizontal="left" vertical="center" wrapText="1"/>
      <protection locked="0"/>
    </xf>
    <xf numFmtId="49" fontId="10" fillId="0" borderId="20" xfId="0" quotePrefix="1" applyNumberFormat="1" applyFont="1" applyBorder="1" applyAlignment="1" applyProtection="1">
      <alignment horizontal="left" vertical="center" wrapText="1"/>
      <protection locked="0"/>
    </xf>
    <xf numFmtId="49" fontId="10" fillId="0" borderId="21" xfId="0" quotePrefix="1" applyNumberFormat="1" applyFont="1" applyBorder="1" applyAlignment="1" applyProtection="1">
      <alignment horizontal="left" vertical="center" wrapText="1"/>
      <protection locked="0"/>
    </xf>
    <xf numFmtId="0" fontId="10" fillId="7" borderId="22" xfId="0" applyFont="1" applyFill="1" applyBorder="1" applyAlignment="1">
      <alignment horizontal="left" vertical="center" wrapText="1"/>
    </xf>
    <xf numFmtId="0" fontId="0" fillId="4" borderId="17" xfId="0" applyFill="1" applyBorder="1" applyAlignment="1">
      <alignment horizontal="center"/>
    </xf>
    <xf numFmtId="0" fontId="0" fillId="4" borderId="0" xfId="0" applyFill="1" applyAlignment="1">
      <alignment horizontal="center"/>
    </xf>
    <xf numFmtId="0" fontId="0" fillId="4" borderId="18" xfId="0" applyFill="1" applyBorder="1" applyAlignment="1">
      <alignment horizont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5" fillId="3" borderId="5" xfId="0" applyFont="1" applyFill="1" applyBorder="1" applyAlignment="1">
      <alignment horizontal="center" vertical="center" wrapText="1"/>
    </xf>
    <xf numFmtId="0" fontId="5" fillId="3" borderId="0" xfId="0" applyFont="1" applyFill="1" applyAlignment="1">
      <alignment horizontal="center" vertical="center" wrapText="1"/>
    </xf>
    <xf numFmtId="0" fontId="5" fillId="3" borderId="0"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1" xfId="0" applyFont="1" applyFill="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3" formatCode="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5" formatCode="[$-10409]#,##0.00;\-#,##0.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166" formatCode="[$-10409]#,##0;\-#,##0"/>
      <fill>
        <patternFill patternType="none">
          <fgColor indexed="64"/>
          <bgColor indexed="65"/>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outline="0">
        <left/>
        <right style="thin">
          <color theme="0" tint="-0.34998626667073579"/>
        </right>
        <top style="thin">
          <color theme="0" tint="-0.34998626667073579"/>
        </top>
        <bottom style="thin">
          <color theme="0" tint="-0.34998626667073579"/>
        </bottom>
      </border>
      <protection locked="0" hidden="0"/>
    </dxf>
    <dxf>
      <border outline="0">
        <top style="thin">
          <color theme="0" tint="-0.34998626667073579"/>
        </top>
      </border>
    </dxf>
    <dxf>
      <border outline="0">
        <left style="thin">
          <color indexed="64"/>
        </left>
        <right style="thin">
          <color indexed="64"/>
        </right>
        <top style="thin">
          <color theme="0" tint="-0.34998626667073579"/>
        </top>
        <bottom style="thin">
          <color theme="0" tint="-0.34998626667073579"/>
        </bottom>
      </border>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center" vertical="center" textRotation="0" wrapText="1" indent="0" justifyLastLine="0" shrinkToFit="0" readingOrder="1"/>
      <protection locked="0" hidden="0"/>
    </dxf>
    <dxf>
      <border outline="0">
        <bottom style="thin">
          <color theme="0" tint="-0.34998626667073579"/>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outline="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146686</xdr:colOff>
      <xdr:row>0</xdr:row>
      <xdr:rowOff>0</xdr:rowOff>
    </xdr:from>
    <xdr:ext cx="1322070" cy="781471"/>
    <xdr:pic>
      <xdr:nvPicPr>
        <xdr:cNvPr id="2" name="Imagen 1">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1"/>
        <a:stretch>
          <a:fillRect/>
        </a:stretch>
      </xdr:blipFill>
      <xdr:spPr>
        <a:xfrm>
          <a:off x="146686" y="0"/>
          <a:ext cx="1322070" cy="781471"/>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mulario"/>
      <sheetName val="Historial de Cambios"/>
      <sheetName val="Validacion datos"/>
    </sheetNames>
    <sheetDataSet>
      <sheetData sheetId="0" refreshError="1"/>
      <sheetData sheetId="1" refreshError="1"/>
      <sheetData sheetId="2" refreshError="1">
        <row r="2">
          <cell r="A2">
            <v>1</v>
          </cell>
          <cell r="B2" t="str">
            <v>DESARROLLO INSTITUCIONAL</v>
          </cell>
        </row>
        <row r="3">
          <cell r="A3">
            <v>2</v>
          </cell>
          <cell r="B3" t="str">
            <v>DESARROLLO SOCIAL</v>
          </cell>
        </row>
        <row r="4">
          <cell r="A4">
            <v>3</v>
          </cell>
          <cell r="B4" t="str">
            <v>DESARROLLO PRODUCTIVO</v>
          </cell>
        </row>
        <row r="5">
          <cell r="A5">
            <v>4</v>
          </cell>
          <cell r="B5" t="str">
            <v>DESARROLLO SOSTENIBLE</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tables/table1.xml><?xml version="1.0" encoding="utf-8"?>
<table xmlns="http://schemas.openxmlformats.org/spreadsheetml/2006/main" id="1" name="Tabla1" displayName="Tabla1" ref="A28:J30" totalsRowShown="0" headerRowDxfId="14" dataDxfId="12" headerRowBorderDxfId="13" tableBorderDxfId="11" totalsRowBorderDxfId="10">
  <tableColumns count="10">
    <tableColumn id="1" name="Producto" dataDxfId="9"/>
    <tableColumn id="2" name="Indicador" dataDxfId="8"/>
    <tableColumn id="3" name="Física_x000a_(A)" dataDxfId="7"/>
    <tableColumn id="4" name="Financiera_x000a_(B)" dataDxfId="6"/>
    <tableColumn id="9" name="Física_x000a_(C)" dataDxfId="5"/>
    <tableColumn id="10" name="Financiera_x000a_(D)" dataDxfId="4"/>
    <tableColumn id="5" name="Física _x000a_(E)" dataDxfId="3"/>
    <tableColumn id="6" name="Financiera _x000a_ (F)" dataDxfId="2"/>
    <tableColumn id="7" name="Física _x000a_(%)_x000a_ G=E/C" dataDxfId="1" dataCellStyle="Porcentaje">
      <calculatedColumnFormula>IF(G29&gt;0,G29/C29,0)</calculatedColumnFormula>
    </tableColumn>
    <tableColumn id="8" name="Financiero _x000a_(%) _x000a_H=F/D" dataDxfId="0">
      <calculatedColumnFormula>IF(H29&gt;0,H29/D29,0)</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5"/>
  <sheetViews>
    <sheetView tabSelected="1" topLeftCell="A34" workbookViewId="0">
      <selection activeCell="N35" sqref="N35"/>
    </sheetView>
  </sheetViews>
  <sheetFormatPr baseColWidth="10" defaultRowHeight="15" x14ac:dyDescent="0.25"/>
  <cols>
    <col min="1" max="1" width="23.5703125" bestFit="1" customWidth="1"/>
    <col min="2" max="2" width="18.140625" customWidth="1"/>
    <col min="3" max="3" width="9.5703125" customWidth="1"/>
  </cols>
  <sheetData>
    <row r="1" spans="1:10" ht="21.75" thickBot="1" x14ac:dyDescent="0.3">
      <c r="A1" s="1"/>
      <c r="B1" s="73" t="s">
        <v>0</v>
      </c>
      <c r="C1" s="74"/>
      <c r="D1" s="74"/>
      <c r="E1" s="74"/>
      <c r="F1" s="74"/>
      <c r="G1" s="74"/>
      <c r="H1" s="74"/>
      <c r="I1" s="74"/>
      <c r="J1" s="75"/>
    </row>
    <row r="2" spans="1:10" ht="21.75" thickBot="1" x14ac:dyDescent="0.3">
      <c r="A2" s="2"/>
      <c r="B2" s="76" t="s">
        <v>1</v>
      </c>
      <c r="C2" s="77"/>
      <c r="D2" s="76" t="s">
        <v>2</v>
      </c>
      <c r="E2" s="78"/>
      <c r="F2" s="78"/>
      <c r="G2" s="77"/>
      <c r="H2" s="79"/>
      <c r="I2" s="3" t="s">
        <v>3</v>
      </c>
      <c r="J2" s="4" t="s">
        <v>4</v>
      </c>
    </row>
    <row r="3" spans="1:10" ht="21.75" thickBot="1" x14ac:dyDescent="0.3">
      <c r="A3" s="5"/>
      <c r="B3" s="80" t="s">
        <v>5</v>
      </c>
      <c r="C3" s="81"/>
      <c r="D3" s="80"/>
      <c r="E3" s="81"/>
      <c r="F3" s="81"/>
      <c r="G3" s="81"/>
      <c r="H3" s="82"/>
      <c r="I3" s="6"/>
      <c r="J3" s="7"/>
    </row>
    <row r="4" spans="1:10" x14ac:dyDescent="0.25">
      <c r="A4" s="83"/>
      <c r="B4" s="84"/>
      <c r="C4" s="84"/>
      <c r="D4" s="85"/>
      <c r="E4" s="85"/>
      <c r="F4" s="85"/>
      <c r="G4" s="85"/>
      <c r="H4" s="85"/>
      <c r="I4" s="84"/>
      <c r="J4" s="86"/>
    </row>
    <row r="5" spans="1:10" x14ac:dyDescent="0.25">
      <c r="A5" s="70"/>
      <c r="B5" s="71"/>
      <c r="C5" s="71"/>
      <c r="D5" s="71"/>
      <c r="E5" s="71"/>
      <c r="F5" s="71"/>
      <c r="G5" s="71"/>
      <c r="H5" s="71"/>
      <c r="I5" s="71"/>
      <c r="J5" s="72"/>
    </row>
    <row r="6" spans="1:10" ht="15.75" x14ac:dyDescent="0.25">
      <c r="A6" s="39" t="s">
        <v>6</v>
      </c>
      <c r="B6" s="40"/>
      <c r="C6" s="40"/>
      <c r="D6" s="40"/>
      <c r="E6" s="40"/>
      <c r="F6" s="40"/>
      <c r="G6" s="40"/>
      <c r="H6" s="40"/>
      <c r="I6" s="40"/>
      <c r="J6" s="41"/>
    </row>
    <row r="7" spans="1:10" ht="15.75" x14ac:dyDescent="0.25">
      <c r="A7" s="45" t="s">
        <v>7</v>
      </c>
      <c r="B7" s="46"/>
      <c r="C7" s="46"/>
      <c r="D7" s="46"/>
      <c r="E7" s="46"/>
      <c r="F7" s="46"/>
      <c r="G7" s="46"/>
      <c r="H7" s="46"/>
      <c r="I7" s="46"/>
      <c r="J7" s="47"/>
    </row>
    <row r="8" spans="1:10" x14ac:dyDescent="0.25">
      <c r="A8" s="8" t="s">
        <v>8</v>
      </c>
      <c r="B8" s="66" t="s">
        <v>9</v>
      </c>
      <c r="C8" s="67"/>
      <c r="D8" s="67" t="s">
        <v>10</v>
      </c>
      <c r="E8" s="67"/>
      <c r="F8" s="67"/>
      <c r="G8" s="67"/>
      <c r="H8" s="67"/>
      <c r="I8" s="67"/>
      <c r="J8" s="68"/>
    </row>
    <row r="9" spans="1:10" x14ac:dyDescent="0.25">
      <c r="A9" s="9" t="s">
        <v>11</v>
      </c>
      <c r="B9" s="66" t="s">
        <v>12</v>
      </c>
      <c r="C9" s="67"/>
      <c r="D9" s="67" t="s">
        <v>10</v>
      </c>
      <c r="E9" s="67"/>
      <c r="F9" s="67"/>
      <c r="G9" s="67"/>
      <c r="H9" s="67"/>
      <c r="I9" s="67"/>
      <c r="J9" s="68"/>
    </row>
    <row r="10" spans="1:10" x14ac:dyDescent="0.25">
      <c r="A10" s="9" t="s">
        <v>13</v>
      </c>
      <c r="B10" s="66" t="s">
        <v>14</v>
      </c>
      <c r="C10" s="67"/>
      <c r="D10" s="67" t="s">
        <v>15</v>
      </c>
      <c r="E10" s="67"/>
      <c r="F10" s="67"/>
      <c r="G10" s="67"/>
      <c r="H10" s="67"/>
      <c r="I10" s="67"/>
      <c r="J10" s="68"/>
    </row>
    <row r="11" spans="1:10" ht="41.25" customHeight="1" x14ac:dyDescent="0.25">
      <c r="A11" s="8" t="s">
        <v>16</v>
      </c>
      <c r="B11" s="58" t="s">
        <v>17</v>
      </c>
      <c r="C11" s="58"/>
      <c r="D11" s="58"/>
      <c r="E11" s="58"/>
      <c r="F11" s="58"/>
      <c r="G11" s="58"/>
      <c r="H11" s="58"/>
      <c r="I11" s="58"/>
      <c r="J11" s="59"/>
    </row>
    <row r="12" spans="1:10" ht="43.5" customHeight="1" x14ac:dyDescent="0.25">
      <c r="A12" s="8" t="s">
        <v>18</v>
      </c>
      <c r="B12" s="58" t="s">
        <v>19</v>
      </c>
      <c r="C12" s="58"/>
      <c r="D12" s="58"/>
      <c r="E12" s="58"/>
      <c r="F12" s="58"/>
      <c r="G12" s="58"/>
      <c r="H12" s="58"/>
      <c r="I12" s="58"/>
      <c r="J12" s="59"/>
    </row>
    <row r="13" spans="1:10" ht="15.75" x14ac:dyDescent="0.25">
      <c r="A13" s="39" t="s">
        <v>20</v>
      </c>
      <c r="B13" s="40"/>
      <c r="C13" s="40"/>
      <c r="D13" s="40"/>
      <c r="E13" s="40"/>
      <c r="F13" s="40"/>
      <c r="G13" s="40"/>
      <c r="H13" s="40"/>
      <c r="I13" s="40"/>
      <c r="J13" s="41"/>
    </row>
    <row r="14" spans="1:10" x14ac:dyDescent="0.25">
      <c r="A14" s="8" t="s">
        <v>21</v>
      </c>
      <c r="B14" s="10">
        <v>1</v>
      </c>
      <c r="C14" s="69" t="str">
        <f>IFERROR(VLOOKUP(B14,'[1]Validacion datos'!A2:B5,2,FALSE),"")</f>
        <v>DESARROLLO INSTITUCIONAL</v>
      </c>
      <c r="D14" s="69"/>
      <c r="E14" s="69"/>
      <c r="F14" s="69"/>
      <c r="G14" s="69"/>
      <c r="H14" s="69"/>
      <c r="I14" s="69"/>
      <c r="J14" s="69"/>
    </row>
    <row r="15" spans="1:10" ht="17.25" customHeight="1" x14ac:dyDescent="0.25">
      <c r="A15" s="8" t="s">
        <v>22</v>
      </c>
      <c r="B15" s="11">
        <v>1.1000000000000001</v>
      </c>
      <c r="C15" s="65" t="str">
        <f>IFERROR(VLOOKUP(B15,'[1]Validacion datos'!A8:B26,2,FALSE),"")</f>
        <v>Administración pública transparente, eficiente y orientada</v>
      </c>
      <c r="D15" s="65"/>
      <c r="E15" s="65"/>
      <c r="F15" s="65"/>
      <c r="G15" s="65"/>
      <c r="H15" s="65"/>
      <c r="I15" s="65"/>
      <c r="J15" s="65"/>
    </row>
    <row r="16" spans="1:10" ht="36.75" customHeight="1" x14ac:dyDescent="0.25">
      <c r="A16" s="8" t="s">
        <v>23</v>
      </c>
      <c r="B16" s="12" t="s">
        <v>24</v>
      </c>
      <c r="C16" s="65" t="str">
        <f>IFERROR(VLOOKUP(B16,'[1]Validacion datos'!D8:E64,2,FALSE),"")</f>
        <v>Estructurar una administración pública eficiente que actúe con honestidad, transparencia y rendición de cuentas y se oriente a la obtención de resultados en beneficio de la sociedad y del desarrollo nacional y local</v>
      </c>
      <c r="D16" s="65"/>
      <c r="E16" s="65"/>
      <c r="F16" s="65"/>
      <c r="G16" s="65"/>
      <c r="H16" s="65"/>
      <c r="I16" s="65"/>
      <c r="J16" s="65"/>
    </row>
    <row r="17" spans="1:10" ht="15.75" x14ac:dyDescent="0.25">
      <c r="A17" s="39" t="s">
        <v>25</v>
      </c>
      <c r="B17" s="40"/>
      <c r="C17" s="40"/>
      <c r="D17" s="40"/>
      <c r="E17" s="40"/>
      <c r="F17" s="40"/>
      <c r="G17" s="40"/>
      <c r="H17" s="40"/>
      <c r="I17" s="40"/>
      <c r="J17" s="41"/>
    </row>
    <row r="18" spans="1:10" ht="20.25" customHeight="1" x14ac:dyDescent="0.25">
      <c r="A18" s="8" t="s">
        <v>26</v>
      </c>
      <c r="B18" s="58" t="s">
        <v>27</v>
      </c>
      <c r="C18" s="58"/>
      <c r="D18" s="58"/>
      <c r="E18" s="58"/>
      <c r="F18" s="58"/>
      <c r="G18" s="58"/>
      <c r="H18" s="58"/>
      <c r="I18" s="58"/>
      <c r="J18" s="59"/>
    </row>
    <row r="19" spans="1:10" ht="69.75" customHeight="1" x14ac:dyDescent="0.25">
      <c r="A19" s="13" t="s">
        <v>28</v>
      </c>
      <c r="B19" s="58" t="s">
        <v>29</v>
      </c>
      <c r="C19" s="58"/>
      <c r="D19" s="58"/>
      <c r="E19" s="58"/>
      <c r="F19" s="58"/>
      <c r="G19" s="58"/>
      <c r="H19" s="58"/>
      <c r="I19" s="58"/>
      <c r="J19" s="59"/>
    </row>
    <row r="20" spans="1:10" x14ac:dyDescent="0.25">
      <c r="A20" s="13" t="s">
        <v>30</v>
      </c>
      <c r="B20" s="58" t="s">
        <v>31</v>
      </c>
      <c r="C20" s="58"/>
      <c r="D20" s="58"/>
      <c r="E20" s="58"/>
      <c r="F20" s="58"/>
      <c r="G20" s="58"/>
      <c r="H20" s="58"/>
      <c r="I20" s="58"/>
      <c r="J20" s="59"/>
    </row>
    <row r="21" spans="1:10" ht="34.5" customHeight="1" x14ac:dyDescent="0.25">
      <c r="A21" s="13" t="s">
        <v>32</v>
      </c>
      <c r="B21" s="58" t="s">
        <v>33</v>
      </c>
      <c r="C21" s="58"/>
      <c r="D21" s="58"/>
      <c r="E21" s="58"/>
      <c r="F21" s="58"/>
      <c r="G21" s="58"/>
      <c r="H21" s="58"/>
      <c r="I21" s="58"/>
      <c r="J21" s="59"/>
    </row>
    <row r="22" spans="1:10" ht="15.75" x14ac:dyDescent="0.25">
      <c r="A22" s="39" t="s">
        <v>34</v>
      </c>
      <c r="B22" s="40"/>
      <c r="C22" s="40"/>
      <c r="D22" s="40"/>
      <c r="E22" s="40"/>
      <c r="F22" s="40"/>
      <c r="G22" s="40"/>
      <c r="H22" s="40"/>
      <c r="I22" s="40"/>
      <c r="J22" s="41"/>
    </row>
    <row r="23" spans="1:10" ht="15.75" x14ac:dyDescent="0.25">
      <c r="A23" s="45" t="s">
        <v>35</v>
      </c>
      <c r="B23" s="46"/>
      <c r="C23" s="46"/>
      <c r="D23" s="46"/>
      <c r="E23" s="46"/>
      <c r="F23" s="46"/>
      <c r="G23" s="46"/>
      <c r="H23" s="46"/>
      <c r="I23" s="46"/>
      <c r="J23" s="47"/>
    </row>
    <row r="24" spans="1:10" x14ac:dyDescent="0.25">
      <c r="A24" s="60" t="s">
        <v>36</v>
      </c>
      <c r="B24" s="61"/>
      <c r="C24" s="62" t="s">
        <v>37</v>
      </c>
      <c r="D24" s="63"/>
      <c r="E24" s="63"/>
      <c r="F24" s="63" t="s">
        <v>38</v>
      </c>
      <c r="G24" s="63"/>
      <c r="H24" s="61"/>
      <c r="I24" s="62" t="s">
        <v>39</v>
      </c>
      <c r="J24" s="64"/>
    </row>
    <row r="25" spans="1:10" x14ac:dyDescent="0.25">
      <c r="A25" s="48">
        <v>478893141</v>
      </c>
      <c r="B25" s="49"/>
      <c r="C25" s="50">
        <v>509953846.67000002</v>
      </c>
      <c r="D25" s="51"/>
      <c r="E25" s="52"/>
      <c r="F25" s="50">
        <v>261516505.38000003</v>
      </c>
      <c r="G25" s="51"/>
      <c r="H25" s="52"/>
      <c r="I25" s="53">
        <f>+F25/C25</f>
        <v>0.5128238704104372</v>
      </c>
      <c r="J25" s="54"/>
    </row>
    <row r="26" spans="1:10" ht="15.75" x14ac:dyDescent="0.25">
      <c r="A26" s="45" t="s">
        <v>40</v>
      </c>
      <c r="B26" s="46"/>
      <c r="C26" s="46"/>
      <c r="D26" s="46"/>
      <c r="E26" s="46"/>
      <c r="F26" s="46"/>
      <c r="G26" s="46"/>
      <c r="H26" s="46"/>
      <c r="I26" s="46"/>
      <c r="J26" s="47"/>
    </row>
    <row r="27" spans="1:10" x14ac:dyDescent="0.25">
      <c r="A27" s="14"/>
      <c r="B27" s="15"/>
      <c r="C27" s="55" t="s">
        <v>41</v>
      </c>
      <c r="D27" s="56"/>
      <c r="E27" s="55" t="s">
        <v>42</v>
      </c>
      <c r="F27" s="56"/>
      <c r="G27" s="55" t="s">
        <v>43</v>
      </c>
      <c r="H27" s="55"/>
      <c r="I27" s="55" t="s">
        <v>44</v>
      </c>
      <c r="J27" s="57"/>
    </row>
    <row r="28" spans="1:10" ht="38.25" x14ac:dyDescent="0.25">
      <c r="A28" s="16" t="s">
        <v>45</v>
      </c>
      <c r="B28" s="17" t="s">
        <v>46</v>
      </c>
      <c r="C28" s="17" t="s">
        <v>47</v>
      </c>
      <c r="D28" s="17" t="s">
        <v>48</v>
      </c>
      <c r="E28" s="17" t="s">
        <v>49</v>
      </c>
      <c r="F28" s="17" t="s">
        <v>50</v>
      </c>
      <c r="G28" s="17" t="s">
        <v>51</v>
      </c>
      <c r="H28" s="17" t="s">
        <v>52</v>
      </c>
      <c r="I28" s="17" t="s">
        <v>53</v>
      </c>
      <c r="J28" s="18" t="s">
        <v>54</v>
      </c>
    </row>
    <row r="29" spans="1:10" ht="72" x14ac:dyDescent="0.25">
      <c r="A29" s="19" t="s">
        <v>55</v>
      </c>
      <c r="B29" s="19" t="s">
        <v>56</v>
      </c>
      <c r="C29" s="20">
        <v>0.55000000000000004</v>
      </c>
      <c r="D29" s="21">
        <v>86107159</v>
      </c>
      <c r="E29" s="20">
        <v>0.1</v>
      </c>
      <c r="F29" s="21">
        <v>25615452</v>
      </c>
      <c r="G29" s="22">
        <v>0</v>
      </c>
      <c r="H29" s="21">
        <v>15828812.26</v>
      </c>
      <c r="I29" s="23">
        <f>IF(G29&gt;0,G29/C29,0)</f>
        <v>0</v>
      </c>
      <c r="J29" s="24">
        <f>IF(H29&gt;0,H29/D29,0)</f>
        <v>0.18382690177944438</v>
      </c>
    </row>
    <row r="30" spans="1:10" ht="60" x14ac:dyDescent="0.25">
      <c r="A30" s="19" t="s">
        <v>57</v>
      </c>
      <c r="B30" s="19" t="s">
        <v>58</v>
      </c>
      <c r="C30" s="25">
        <v>480</v>
      </c>
      <c r="D30" s="21">
        <v>108751347</v>
      </c>
      <c r="E30" s="26" t="s">
        <v>59</v>
      </c>
      <c r="F30" s="27">
        <v>23151736</v>
      </c>
      <c r="G30" s="28" t="s">
        <v>59</v>
      </c>
      <c r="H30" s="21">
        <v>26053757.509999998</v>
      </c>
      <c r="I30" s="23" t="e">
        <f>IF(G30&gt;0,G30/C30,0)</f>
        <v>#VALUE!</v>
      </c>
      <c r="J30" s="24">
        <f>IF(H30&gt;0,H30/D30,0)</f>
        <v>0.23957181431509073</v>
      </c>
    </row>
    <row r="31" spans="1:10" ht="15.75" x14ac:dyDescent="0.25">
      <c r="A31" s="39" t="s">
        <v>60</v>
      </c>
      <c r="B31" s="40"/>
      <c r="C31" s="40"/>
      <c r="D31" s="40"/>
      <c r="E31" s="40"/>
      <c r="F31" s="40"/>
      <c r="G31" s="40"/>
      <c r="H31" s="40"/>
      <c r="I31" s="40"/>
      <c r="J31" s="41"/>
    </row>
    <row r="32" spans="1:10" ht="15.75" x14ac:dyDescent="0.25">
      <c r="A32" s="45" t="s">
        <v>61</v>
      </c>
      <c r="B32" s="46"/>
      <c r="C32" s="46"/>
      <c r="D32" s="46"/>
      <c r="E32" s="46"/>
      <c r="F32" s="46"/>
      <c r="G32" s="46"/>
      <c r="H32" s="46"/>
      <c r="I32" s="46"/>
      <c r="J32" s="47"/>
    </row>
    <row r="33" spans="1:10" x14ac:dyDescent="0.25">
      <c r="A33" s="29" t="s">
        <v>62</v>
      </c>
      <c r="B33" s="35" t="s">
        <v>63</v>
      </c>
      <c r="C33" s="35"/>
      <c r="D33" s="35"/>
      <c r="E33" s="35"/>
      <c r="F33" s="35"/>
      <c r="G33" s="35"/>
      <c r="H33" s="35"/>
      <c r="I33" s="35"/>
      <c r="J33" s="36"/>
    </row>
    <row r="34" spans="1:10" ht="30" x14ac:dyDescent="0.25">
      <c r="A34" s="29" t="s">
        <v>64</v>
      </c>
      <c r="B34" s="35" t="s">
        <v>65</v>
      </c>
      <c r="C34" s="35"/>
      <c r="D34" s="35"/>
      <c r="E34" s="35"/>
      <c r="F34" s="35"/>
      <c r="G34" s="35"/>
      <c r="H34" s="35"/>
      <c r="I34" s="35"/>
      <c r="J34" s="36"/>
    </row>
    <row r="35" spans="1:10" ht="87" customHeight="1" x14ac:dyDescent="0.25">
      <c r="A35" s="29" t="s">
        <v>66</v>
      </c>
      <c r="B35" s="37" t="s">
        <v>67</v>
      </c>
      <c r="C35" s="37"/>
      <c r="D35" s="37"/>
      <c r="E35" s="37"/>
      <c r="F35" s="37"/>
      <c r="G35" s="37"/>
      <c r="H35" s="37"/>
      <c r="I35" s="37"/>
      <c r="J35" s="38"/>
    </row>
    <row r="36" spans="1:10" ht="30" x14ac:dyDescent="0.25">
      <c r="A36" s="29" t="s">
        <v>68</v>
      </c>
      <c r="B36" s="37" t="s">
        <v>69</v>
      </c>
      <c r="C36" s="37"/>
      <c r="D36" s="37"/>
      <c r="E36" s="37"/>
      <c r="F36" s="37"/>
      <c r="G36" s="37"/>
      <c r="H36" s="37"/>
      <c r="I36" s="37"/>
      <c r="J36" s="38"/>
    </row>
    <row r="37" spans="1:10" x14ac:dyDescent="0.25">
      <c r="A37" s="29" t="s">
        <v>62</v>
      </c>
      <c r="B37" s="35" t="s">
        <v>57</v>
      </c>
      <c r="C37" s="35"/>
      <c r="D37" s="35"/>
      <c r="E37" s="35"/>
      <c r="F37" s="35"/>
      <c r="G37" s="35"/>
      <c r="H37" s="35"/>
      <c r="I37" s="35"/>
      <c r="J37" s="36"/>
    </row>
    <row r="38" spans="1:10" ht="30" x14ac:dyDescent="0.25">
      <c r="A38" s="29" t="s">
        <v>64</v>
      </c>
      <c r="B38" s="35" t="s">
        <v>70</v>
      </c>
      <c r="C38" s="35"/>
      <c r="D38" s="35"/>
      <c r="E38" s="35"/>
      <c r="F38" s="35"/>
      <c r="G38" s="35"/>
      <c r="H38" s="35"/>
      <c r="I38" s="35"/>
      <c r="J38" s="36"/>
    </row>
    <row r="39" spans="1:10" x14ac:dyDescent="0.25">
      <c r="A39" s="29" t="s">
        <v>66</v>
      </c>
      <c r="B39" s="37" t="s">
        <v>71</v>
      </c>
      <c r="C39" s="37"/>
      <c r="D39" s="37"/>
      <c r="E39" s="37"/>
      <c r="F39" s="37"/>
      <c r="G39" s="37"/>
      <c r="H39" s="37"/>
      <c r="I39" s="37"/>
      <c r="J39" s="38"/>
    </row>
    <row r="40" spans="1:10" ht="30" x14ac:dyDescent="0.25">
      <c r="A40" s="29" t="s">
        <v>68</v>
      </c>
      <c r="B40" s="37" t="s">
        <v>72</v>
      </c>
      <c r="C40" s="37"/>
      <c r="D40" s="37"/>
      <c r="E40" s="37"/>
      <c r="F40" s="37"/>
      <c r="G40" s="37"/>
      <c r="H40" s="37"/>
      <c r="I40" s="37"/>
      <c r="J40" s="38"/>
    </row>
    <row r="41" spans="1:10" ht="15.75" x14ac:dyDescent="0.25">
      <c r="A41" s="39" t="s">
        <v>73</v>
      </c>
      <c r="B41" s="40"/>
      <c r="C41" s="40"/>
      <c r="D41" s="40"/>
      <c r="E41" s="40"/>
      <c r="F41" s="40"/>
      <c r="G41" s="40"/>
      <c r="H41" s="40"/>
      <c r="I41" s="40"/>
      <c r="J41" s="41"/>
    </row>
    <row r="42" spans="1:10" ht="15.75" x14ac:dyDescent="0.25">
      <c r="A42" s="42" t="s">
        <v>74</v>
      </c>
      <c r="B42" s="43"/>
      <c r="C42" s="43"/>
      <c r="D42" s="43"/>
      <c r="E42" s="43"/>
      <c r="F42" s="43"/>
      <c r="G42" s="43"/>
      <c r="H42" s="43"/>
      <c r="I42" s="43"/>
      <c r="J42" s="44"/>
    </row>
    <row r="43" spans="1:10" ht="29.25" customHeight="1" x14ac:dyDescent="0.25">
      <c r="A43" s="31" t="s">
        <v>75</v>
      </c>
      <c r="B43" s="32"/>
      <c r="C43" s="32"/>
      <c r="D43" s="32"/>
      <c r="E43" s="32"/>
      <c r="F43" s="32"/>
      <c r="G43" s="32"/>
      <c r="H43" s="32"/>
      <c r="I43" s="32"/>
      <c r="J43" s="33"/>
    </row>
    <row r="44" spans="1:10" x14ac:dyDescent="0.25">
      <c r="A44" s="30"/>
      <c r="B44" s="30"/>
      <c r="C44" s="30"/>
      <c r="D44" s="30"/>
      <c r="E44" s="30"/>
      <c r="F44" s="30"/>
      <c r="G44" s="30"/>
      <c r="H44" s="30"/>
      <c r="I44" s="30"/>
      <c r="J44" s="30"/>
    </row>
    <row r="45" spans="1:10" x14ac:dyDescent="0.25">
      <c r="A45" s="34" t="s">
        <v>76</v>
      </c>
      <c r="B45" s="34"/>
      <c r="C45" s="34"/>
      <c r="D45" s="34"/>
      <c r="E45" s="34"/>
      <c r="F45" s="34"/>
      <c r="G45" s="34"/>
      <c r="H45" s="34"/>
      <c r="I45" s="34"/>
      <c r="J45" s="34"/>
    </row>
  </sheetData>
  <mergeCells count="55">
    <mergeCell ref="B9:C9"/>
    <mergeCell ref="D9:J9"/>
    <mergeCell ref="B1:J1"/>
    <mergeCell ref="B2:C2"/>
    <mergeCell ref="D2:H2"/>
    <mergeCell ref="B3:C3"/>
    <mergeCell ref="D3:H3"/>
    <mergeCell ref="A4:J4"/>
    <mergeCell ref="A5:J5"/>
    <mergeCell ref="A6:J6"/>
    <mergeCell ref="A7:J7"/>
    <mergeCell ref="B8:C8"/>
    <mergeCell ref="D8:J8"/>
    <mergeCell ref="B20:J20"/>
    <mergeCell ref="B10:C10"/>
    <mergeCell ref="D10:J10"/>
    <mergeCell ref="B11:J11"/>
    <mergeCell ref="B12:J12"/>
    <mergeCell ref="A13:J13"/>
    <mergeCell ref="C14:J14"/>
    <mergeCell ref="C15:J15"/>
    <mergeCell ref="C16:J16"/>
    <mergeCell ref="A17:J17"/>
    <mergeCell ref="B18:J18"/>
    <mergeCell ref="B19:J19"/>
    <mergeCell ref="B21:J21"/>
    <mergeCell ref="A22:J22"/>
    <mergeCell ref="A23:J23"/>
    <mergeCell ref="A24:B24"/>
    <mergeCell ref="C24:E24"/>
    <mergeCell ref="F24:H24"/>
    <mergeCell ref="I24:J24"/>
    <mergeCell ref="B36:J36"/>
    <mergeCell ref="A25:B25"/>
    <mergeCell ref="C25:E25"/>
    <mergeCell ref="F25:H25"/>
    <mergeCell ref="I25:J25"/>
    <mergeCell ref="A26:J26"/>
    <mergeCell ref="C27:D27"/>
    <mergeCell ref="E27:F27"/>
    <mergeCell ref="G27:H27"/>
    <mergeCell ref="I27:J27"/>
    <mergeCell ref="A31:J31"/>
    <mergeCell ref="A32:J32"/>
    <mergeCell ref="B33:J33"/>
    <mergeCell ref="B34:J34"/>
    <mergeCell ref="B35:J35"/>
    <mergeCell ref="A43:J43"/>
    <mergeCell ref="A45:J45"/>
    <mergeCell ref="B37:J37"/>
    <mergeCell ref="B38:J38"/>
    <mergeCell ref="B39:J39"/>
    <mergeCell ref="B40:J40"/>
    <mergeCell ref="A41:J41"/>
    <mergeCell ref="A42:J42"/>
  </mergeCells>
  <dataValidations count="16">
    <dataValidation allowBlank="1" sqref="A8"/>
    <dataValidation allowBlank="1" showInputMessage="1" prompt="Nombre del capítulo" sqref="B8:B10 D8:D10"/>
    <dataValidation allowBlank="1" showInputMessage="1" showErrorMessage="1" prompt="¿A quién va dirigido el programa?, ¿qué característica tiene esta población que requiere ser beneficiada?" sqref="B20:J20"/>
    <dataValidation allowBlank="1" showInputMessage="1" showErrorMessage="1" prompt="Nombre del producto" sqref="B33:J33 B37:J37"/>
    <dataValidation allowBlank="1" showInputMessage="1" showErrorMessage="1" prompt="¿En qué consiste el producto? su objetivo" sqref="B34:J34 B38:J38"/>
    <dataValidation allowBlank="1" showInputMessage="1" showErrorMessage="1" prompt="1. Describir lo plasmado en el presupuesto_x000a_2. Describir lo alcanzado en términos financieros y de producción " sqref="B35:J35 B39:J39"/>
    <dataValidation allowBlank="1" showInputMessage="1" showErrorMessage="1" prompt="De existir desvío, explicar razones." sqref="B36:J36 B40:J40"/>
    <dataValidation allowBlank="1" showInputMessage="1" showErrorMessage="1" prompt="Oportunidades de mejora identificadas" sqref="A43:J44"/>
    <dataValidation allowBlank="1" showInputMessage="1" showErrorMessage="1" prompt="Presupuesto del programa" sqref="A25:C25 F25"/>
    <dataValidation allowBlank="1" showInputMessage="1" showErrorMessage="1" prompt="¿En qué consiste el programa?" sqref="B19:J19"/>
    <dataValidation allowBlank="1" showInputMessage="1" showErrorMessage="1" prompt="Nombre de cada producto" sqref="A28:A30"/>
    <dataValidation allowBlank="1" showInputMessage="1" showErrorMessage="1" prompt="Nombre del indicador" sqref="B28"/>
    <dataValidation allowBlank="1" showInputMessage="1" showErrorMessage="1" prompt="Meta anual del indicador" sqref="E28 C28:C29"/>
    <dataValidation allowBlank="1" showInputMessage="1" showErrorMessage="1" prompt="Monto presupuestado para el producto" sqref="F28 E29:F30 D28:D29"/>
    <dataValidation allowBlank="1" showInputMessage="1" showErrorMessage="1" prompt="Meta alcanzada en el trimestre" sqref="G28:G30"/>
    <dataValidation allowBlank="1" showInputMessage="1" showErrorMessage="1" prompt="Monto ejecutado en el trimestre" sqref="H28 H30"/>
  </dataValidations>
  <pageMargins left="0.7" right="0.7" top="0.75" bottom="0.75" header="0.3" footer="0.3"/>
  <drawing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Evelin Fernandez Jimenez</dc:creator>
  <cp:lastModifiedBy>Evelin Fernandez Jimenez</cp:lastModifiedBy>
  <dcterms:created xsi:type="dcterms:W3CDTF">2021-10-18T12:41:52Z</dcterms:created>
  <dcterms:modified xsi:type="dcterms:W3CDTF">2021-10-18T12:53:21Z</dcterms:modified>
</cp:coreProperties>
</file>