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1\NOMINA\"/>
    </mc:Choice>
  </mc:AlternateContent>
  <bookViews>
    <workbookView xWindow="0" yWindow="0" windowWidth="28800" windowHeight="11925" tabRatio="601"/>
  </bookViews>
  <sheets>
    <sheet name="Personal Vigilancia" sheetId="5" r:id="rId1"/>
  </sheets>
  <definedNames>
    <definedName name="_xlnm.Print_Area" localSheetId="0">'Personal Vigilancia'!$A$2:$K$48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H25" i="5" l="1"/>
  <c r="I25" i="5"/>
  <c r="J25" i="5"/>
  <c r="K25" i="5"/>
  <c r="G25" i="5"/>
  <c r="I19" i="5" l="1"/>
  <c r="J19" i="5" s="1"/>
  <c r="K19" i="5" s="1"/>
  <c r="I22" i="5" l="1"/>
  <c r="J22" i="5"/>
  <c r="K22" i="5" s="1"/>
  <c r="I20" i="5" l="1"/>
  <c r="J20" i="5" s="1"/>
  <c r="K20" i="5" s="1"/>
  <c r="I21" i="5"/>
  <c r="J21" i="5" s="1"/>
  <c r="K21" i="5" s="1"/>
  <c r="J14" i="5" l="1"/>
  <c r="K14" i="5" s="1"/>
  <c r="I15" i="5" l="1"/>
  <c r="I16" i="5"/>
  <c r="I17" i="5"/>
  <c r="J17" i="5" s="1"/>
  <c r="K17" i="5" s="1"/>
  <c r="I18" i="5"/>
  <c r="I13" i="5"/>
  <c r="I23" i="5"/>
  <c r="I24" i="5"/>
  <c r="J24" i="5" s="1"/>
  <c r="K24" i="5" s="1"/>
  <c r="J13" i="5" l="1"/>
  <c r="K13" i="5" s="1"/>
  <c r="J18" i="5"/>
  <c r="K18" i="5" s="1"/>
  <c r="J23" i="5"/>
  <c r="K23" i="5" s="1"/>
  <c r="J16" i="5"/>
  <c r="K16" i="5" s="1"/>
  <c r="J15" i="5"/>
  <c r="K15" i="5" s="1"/>
</calcChain>
</file>

<file path=xl/sharedStrings.xml><?xml version="1.0" encoding="utf-8"?>
<sst xmlns="http://schemas.openxmlformats.org/spreadsheetml/2006/main" count="82" uniqueCount="39">
  <si>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</si>
  <si>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</si>
  <si>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</si>
  <si>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</si>
  <si>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</si>
  <si>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</si>
  <si>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</si>
  <si>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</si>
  <si>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</si>
  <si>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</si>
  <si>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</si>
  <si>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</si>
  <si>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</si>
  <si>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</si>
  <si>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</si>
  <si>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</si>
  <si>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</si>
  <si>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</si>
  <si>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</si>
  <si>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</si>
  <si>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</si>
  <si>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</si>
  <si>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</si>
  <si>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</si>
  <si>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</si>
  <si>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</si>
  <si>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</si>
  <si>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</si>
  <si>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</si>
  <si>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</si>
  <si>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</si>
  <si>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</si>
  <si>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</si>
  <si>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JUNIOR ANTONIO RODRIGUEZ PEREZ</t>
  </si>
  <si>
    <t>ROBINSON MANUEL OSORIO</t>
  </si>
  <si>
    <t>Paulina Núñez Pérez</t>
  </si>
  <si>
    <t>WILLY BAUTISTA SANCHEZ</t>
  </si>
  <si>
    <t>NO HAY NADA ESCRITO DEBAJO DE ESTA PÁGINA</t>
  </si>
  <si>
    <t xml:space="preserve">  Correspondiente al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</si>
</sst>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6"/>
  <sheetViews>
    <sheetView tabSelected="1" zoomScale="80" zoomScaleNormal="80" workbookViewId="0">
      <selection activeCell="A27" sqref="A27:K27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ht="23.25" customHeight="1" x14ac:dyDescent="0.2">
      <c r="A7" s="34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2">
      <c r="A8" s="34" t="s">
        <v>38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5" t="s">
        <v>4</v>
      </c>
      <c r="B10" s="38" t="s">
        <v>0</v>
      </c>
      <c r="C10" s="38" t="s">
        <v>28</v>
      </c>
      <c r="D10" s="6"/>
      <c r="E10" s="6"/>
      <c r="F10" s="19"/>
      <c r="G10" s="35" t="s">
        <v>2</v>
      </c>
      <c r="H10" s="35" t="s">
        <v>19</v>
      </c>
      <c r="I10" s="35" t="s">
        <v>30</v>
      </c>
      <c r="J10" s="35" t="s">
        <v>31</v>
      </c>
      <c r="K10" s="35" t="s">
        <v>3</v>
      </c>
    </row>
    <row r="11" spans="1:13" ht="18.75" customHeight="1" x14ac:dyDescent="0.2">
      <c r="A11" s="36"/>
      <c r="B11" s="39"/>
      <c r="C11" s="39"/>
      <c r="D11" s="7" t="s">
        <v>5</v>
      </c>
      <c r="E11" s="7" t="s">
        <v>1</v>
      </c>
      <c r="F11" s="20" t="s">
        <v>13</v>
      </c>
      <c r="G11" s="36"/>
      <c r="H11" s="36"/>
      <c r="I11" s="36"/>
      <c r="J11" s="36"/>
      <c r="K11" s="36"/>
    </row>
    <row r="12" spans="1:13" ht="18.75" customHeight="1" thickBot="1" x14ac:dyDescent="0.25">
      <c r="A12" s="37"/>
      <c r="B12" s="40"/>
      <c r="C12" s="40"/>
      <c r="D12" s="16"/>
      <c r="E12" s="16"/>
      <c r="F12" s="21"/>
      <c r="G12" s="37"/>
      <c r="H12" s="37"/>
      <c r="I12" s="37"/>
      <c r="J12" s="37"/>
      <c r="K12" s="37"/>
    </row>
    <row r="13" spans="1:13" ht="21" customHeight="1" x14ac:dyDescent="0.2">
      <c r="A13" s="8">
        <v>1</v>
      </c>
      <c r="B13" s="12" t="s">
        <v>22</v>
      </c>
      <c r="C13" s="22" t="s">
        <v>29</v>
      </c>
      <c r="D13" s="12" t="s">
        <v>11</v>
      </c>
      <c r="E13" s="13" t="s">
        <v>18</v>
      </c>
      <c r="F13" s="18" t="s">
        <v>14</v>
      </c>
      <c r="G13" s="3">
        <v>35000</v>
      </c>
      <c r="H13" s="4">
        <v>47.25</v>
      </c>
      <c r="I13" s="4">
        <f>SUM(H13:H13)</f>
        <v>47.25</v>
      </c>
      <c r="J13" s="3">
        <f>SUM(H13:I13)</f>
        <v>94.5</v>
      </c>
      <c r="K13" s="3">
        <f>+G13-J13</f>
        <v>34905.5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29</v>
      </c>
      <c r="D14" s="12" t="s">
        <v>11</v>
      </c>
      <c r="E14" s="13" t="s">
        <v>12</v>
      </c>
      <c r="F14" s="18" t="s">
        <v>14</v>
      </c>
      <c r="G14" s="4">
        <v>15000</v>
      </c>
      <c r="H14" s="4">
        <v>0</v>
      </c>
      <c r="I14" s="4">
        <v>0</v>
      </c>
      <c r="J14" s="3">
        <f>SUM(H14:I14)</f>
        <v>0</v>
      </c>
      <c r="K14" s="3">
        <f>+G14-J14</f>
        <v>15000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29</v>
      </c>
      <c r="D15" s="12" t="s">
        <v>11</v>
      </c>
      <c r="E15" s="13" t="s">
        <v>12</v>
      </c>
      <c r="F15" s="18" t="s">
        <v>14</v>
      </c>
      <c r="G15" s="4">
        <v>11000</v>
      </c>
      <c r="H15" s="4">
        <v>0</v>
      </c>
      <c r="I15" s="4">
        <f t="shared" ref="I15:I24" si="0">SUM(H15:H15)</f>
        <v>0</v>
      </c>
      <c r="J15" s="3">
        <f t="shared" ref="J15:J24" si="1">SUM(H15:I15)</f>
        <v>0</v>
      </c>
      <c r="K15" s="3">
        <f t="shared" ref="K15:K24" si="2">+G15-J15</f>
        <v>11000</v>
      </c>
      <c r="M15" s="14"/>
    </row>
    <row r="16" spans="1:13" ht="21" customHeight="1" x14ac:dyDescent="0.2">
      <c r="A16" s="8">
        <v>4</v>
      </c>
      <c r="B16" s="12" t="s">
        <v>17</v>
      </c>
      <c r="C16" s="22" t="s">
        <v>29</v>
      </c>
      <c r="D16" s="12" t="s">
        <v>11</v>
      </c>
      <c r="E16" s="13" t="s">
        <v>12</v>
      </c>
      <c r="F16" s="18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5</v>
      </c>
      <c r="B17" s="12" t="s">
        <v>20</v>
      </c>
      <c r="C17" s="22" t="s">
        <v>29</v>
      </c>
      <c r="D17" s="12" t="s">
        <v>11</v>
      </c>
      <c r="E17" s="13" t="s">
        <v>12</v>
      </c>
      <c r="F17" s="18" t="s">
        <v>14</v>
      </c>
      <c r="G17" s="4">
        <v>15000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15000</v>
      </c>
      <c r="M17" s="14"/>
    </row>
    <row r="18" spans="1:13" ht="21" customHeight="1" x14ac:dyDescent="0.2">
      <c r="A18" s="8">
        <v>6</v>
      </c>
      <c r="B18" s="12" t="s">
        <v>21</v>
      </c>
      <c r="C18" s="22" t="s">
        <v>29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12" t="s">
        <v>26</v>
      </c>
      <c r="C19" s="22" t="s">
        <v>29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27</v>
      </c>
      <c r="C20" s="22" t="s">
        <v>29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32</v>
      </c>
      <c r="C21" s="22" t="s">
        <v>29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33</v>
      </c>
      <c r="C22" s="22" t="s">
        <v>29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34</v>
      </c>
      <c r="C23" s="22" t="s">
        <v>29</v>
      </c>
      <c r="D23" s="12" t="s">
        <v>11</v>
      </c>
      <c r="E23" s="13" t="s">
        <v>12</v>
      </c>
      <c r="F23" s="18" t="s">
        <v>14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4"/>
    </row>
    <row r="24" spans="1:13" ht="21" customHeight="1" thickBot="1" x14ac:dyDescent="0.25">
      <c r="A24" s="8">
        <v>12</v>
      </c>
      <c r="B24" s="22" t="s">
        <v>36</v>
      </c>
      <c r="C24" s="22" t="s">
        <v>29</v>
      </c>
      <c r="D24" s="22" t="s">
        <v>11</v>
      </c>
      <c r="E24" s="23" t="s">
        <v>12</v>
      </c>
      <c r="F24" s="24" t="s">
        <v>14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4"/>
    </row>
    <row r="25" spans="1:13" ht="22.5" customHeight="1" thickBot="1" x14ac:dyDescent="0.25">
      <c r="A25" s="33" t="s">
        <v>9</v>
      </c>
      <c r="B25" s="33"/>
      <c r="C25" s="33"/>
      <c r="D25" s="33"/>
      <c r="E25" s="33"/>
      <c r="F25" s="33"/>
      <c r="G25" s="17">
        <f>SUM(G13:G24)</f>
        <v>156000</v>
      </c>
      <c r="H25" s="17">
        <f t="shared" ref="H25:K25" si="6">SUM(H13:H24)</f>
        <v>47.25</v>
      </c>
      <c r="I25" s="17">
        <f t="shared" si="6"/>
        <v>47.25</v>
      </c>
      <c r="J25" s="17">
        <f t="shared" si="6"/>
        <v>94.5</v>
      </c>
      <c r="K25" s="17">
        <f t="shared" si="6"/>
        <v>155905.5</v>
      </c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32" t="s">
        <v>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B32" s="5"/>
      <c r="C32" s="26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28" t="s">
        <v>35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9" t="s">
        <v>23</v>
      </c>
      <c r="C34" s="25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/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24.95" customHeight="1" x14ac:dyDescent="0.2">
      <c r="B37" s="30"/>
      <c r="C37" s="1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28" t="s">
        <v>24</v>
      </c>
      <c r="C40" s="10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31" t="s">
        <v>8</v>
      </c>
      <c r="C41" s="15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/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27.9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0"/>
      <c r="C45" s="1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15" customHeight="1" x14ac:dyDescent="0.2">
      <c r="B47" s="28" t="s">
        <v>25</v>
      </c>
      <c r="C47" s="10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31" t="s">
        <v>7</v>
      </c>
      <c r="C48" s="15"/>
      <c r="D48" s="2"/>
      <c r="E48" s="2"/>
      <c r="F48" s="2"/>
      <c r="G48" s="2"/>
      <c r="H48" s="2"/>
      <c r="I48" s="2"/>
      <c r="J48" s="2"/>
    </row>
    <row r="49" spans="2:10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</sheetData>
  <mergeCells count="14">
    <mergeCell ref="A4:K4"/>
    <mergeCell ref="A8:K8"/>
    <mergeCell ref="G10:G12"/>
    <mergeCell ref="A10:A12"/>
    <mergeCell ref="B10:B12"/>
    <mergeCell ref="A6:K6"/>
    <mergeCell ref="A27:K27"/>
    <mergeCell ref="A25:F25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28" max="16383" man="1"/>
  </rowBreaks>
  <ignoredErrors>
    <ignoredError sqref="I22:I24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Mariel Ramirez Peguero</cp:lastModifiedBy>
  <cp:lastPrinted>2021-11-02T12:04:14Z</cp:lastPrinted>
  <dcterms:created xsi:type="dcterms:W3CDTF">2006-07-11T17:39:34Z</dcterms:created>
  <dcterms:modified xsi:type="dcterms:W3CDTF">2021-11-04T20:38:20Z</dcterms:modified>
</cp:coreProperties>
</file>