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otis.hernandez\Desktop\"/>
    </mc:Choice>
  </mc:AlternateContent>
  <bookViews>
    <workbookView xWindow="0" yWindow="0" windowWidth="12255" windowHeight="4770" tabRatio="601"/>
  </bookViews>
  <sheets>
    <sheet name="Personal Vigilancia" sheetId="5" r:id="rId1"/>
  </sheets>
  <definedNames>
    <definedName name="_xlnm.Print_Area" localSheetId="0">'Personal Vigilancia'!$A$2:$L$38</definedName>
    <definedName name="_xlnm.Print_Titles" localSheetId="0">'Personal Vigilancia'!$2:$11</definedName>
  </definedNames>
  <calcPr calcId="162913"/>
</workbook>
</file>

<file path=xl/calcChain.xml><?xml version="1.0" encoding="utf-8"?>
<calcChain xmlns="http://schemas.openxmlformats.org/spreadsheetml/2006/main">
  <c r="L13" i="5" l="1"/>
  <c r="L14" i="5"/>
  <c r="L15" i="5"/>
  <c r="L16" i="5"/>
  <c r="L17" i="5"/>
  <c r="L18" i="5"/>
  <c r="L19" i="5"/>
  <c r="L20" i="5"/>
  <c r="L21" i="5"/>
  <c r="L12" i="5"/>
  <c r="K13" i="5"/>
  <c r="K14" i="5"/>
  <c r="K15" i="5"/>
  <c r="K16" i="5"/>
  <c r="K17" i="5"/>
  <c r="K18" i="5"/>
  <c r="K19" i="5"/>
  <c r="K20" i="5"/>
  <c r="K21" i="5"/>
  <c r="K12" i="5"/>
  <c r="L22" i="5" l="1"/>
  <c r="H22" i="5"/>
  <c r="I22" i="5"/>
  <c r="J22" i="5"/>
  <c r="K22" i="5"/>
  <c r="G22" i="5"/>
  <c r="F22" i="5"/>
</calcChain>
</file>

<file path=xl/sharedStrings.xml><?xml version="1.0" encoding="utf-8"?>
<sst xmlns="http://schemas.openxmlformats.org/spreadsheetml/2006/main" count="62" uniqueCount="36">
  <si>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</si>
  <si>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</si>
  <si>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</si>
  <si>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</si>
  <si>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</si>
  <si>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</si>
  <si>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</si>
  <si>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</si>
  <si>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</si>
  <si>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</si>
  <si>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</si>
  <si>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</si>
  <si>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</si>
  <si>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</si>
  <si>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</si>
  <si>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</si>
  <si>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</si>
  <si>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</si>
  <si>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LUIS PINALES PEREZ</t>
  </si>
  <si>
    <t>ENCARGADO DE SEGURIDAD</t>
  </si>
  <si>
    <t>Otros Ing.</t>
  </si>
  <si>
    <t>AFP</t>
  </si>
  <si>
    <t>ISR</t>
  </si>
  <si>
    <t>SFS</t>
  </si>
  <si>
    <t>Total Desc.</t>
  </si>
  <si>
    <t>RICHARD CALDERON GUERRERO</t>
  </si>
  <si>
    <t>CRISTIAN RICARDO PATRICIO JIMENEZ</t>
  </si>
  <si>
    <t>WALQUEN MARIA PEREZ</t>
  </si>
  <si>
    <t>NATANAEL MOLINA DIAZ</t>
  </si>
  <si>
    <t>POPOLLO RAMON GARCIA</t>
  </si>
  <si>
    <t>Danys R. Lagual Sirí</t>
  </si>
  <si>
    <t>Encargada Recursos Humanos</t>
  </si>
  <si>
    <t>Luis Darío Terrero Méndez</t>
  </si>
  <si>
    <t>Felix Antonio Santana García</t>
  </si>
  <si>
    <t>JOSE ALFREDO LLUVERES ABREU</t>
  </si>
  <si>
    <t xml:space="preserve">  Correspondiente al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</si>
</sst>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6"/>
  <sheetViews>
    <sheetView tabSelected="1" topLeftCell="D13" zoomScale="80" zoomScaleNormal="80" workbookViewId="0">
      <selection activeCell="A6" sqref="A6:L6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23.25" customHeight="1" x14ac:dyDescent="0.2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8" customHeight="1" thickBot="1" x14ac:dyDescent="0.25">
      <c r="A8" s="28" t="s">
        <v>35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.75" customHeight="1" x14ac:dyDescent="0.2">
      <c r="A9" s="29" t="s">
        <v>4</v>
      </c>
      <c r="B9" s="32" t="s">
        <v>0</v>
      </c>
      <c r="C9" s="6"/>
      <c r="D9" s="6"/>
      <c r="E9" s="20"/>
      <c r="F9" s="29" t="s">
        <v>2</v>
      </c>
      <c r="G9" s="29" t="s">
        <v>20</v>
      </c>
      <c r="H9" s="29" t="s">
        <v>21</v>
      </c>
      <c r="I9" s="29" t="s">
        <v>22</v>
      </c>
      <c r="J9" s="29" t="s">
        <v>23</v>
      </c>
      <c r="K9" s="29" t="s">
        <v>24</v>
      </c>
      <c r="L9" s="29" t="s">
        <v>3</v>
      </c>
    </row>
    <row r="10" spans="1:14" ht="18.75" customHeight="1" x14ac:dyDescent="0.2">
      <c r="A10" s="30"/>
      <c r="B10" s="33"/>
      <c r="C10" s="7" t="s">
        <v>5</v>
      </c>
      <c r="D10" s="7" t="s">
        <v>1</v>
      </c>
      <c r="E10" s="21" t="s">
        <v>13</v>
      </c>
      <c r="F10" s="30"/>
      <c r="G10" s="30"/>
      <c r="H10" s="30"/>
      <c r="I10" s="30"/>
      <c r="J10" s="30"/>
      <c r="K10" s="30"/>
      <c r="L10" s="30"/>
    </row>
    <row r="11" spans="1:14" ht="18.75" customHeight="1" thickBot="1" x14ac:dyDescent="0.25">
      <c r="A11" s="31"/>
      <c r="B11" s="34"/>
      <c r="C11" s="17"/>
      <c r="D11" s="17"/>
      <c r="E11" s="22"/>
      <c r="F11" s="31"/>
      <c r="G11" s="31"/>
      <c r="H11" s="31"/>
      <c r="I11" s="31"/>
      <c r="J11" s="31"/>
      <c r="K11" s="31"/>
      <c r="L11" s="31"/>
    </row>
    <row r="12" spans="1:14" ht="21" customHeight="1" x14ac:dyDescent="0.2">
      <c r="A12" s="8">
        <v>1</v>
      </c>
      <c r="B12" s="23" t="s">
        <v>29</v>
      </c>
      <c r="C12" s="12" t="s">
        <v>11</v>
      </c>
      <c r="D12" s="13" t="s">
        <v>19</v>
      </c>
      <c r="E12" s="19" t="s">
        <v>14</v>
      </c>
      <c r="F12" s="4">
        <v>35000</v>
      </c>
      <c r="G12" s="4">
        <v>0</v>
      </c>
      <c r="H12" s="4">
        <v>0</v>
      </c>
      <c r="I12" s="4">
        <v>47.25</v>
      </c>
      <c r="J12" s="4">
        <v>0</v>
      </c>
      <c r="K12" s="4">
        <f>SUM(H12:J12)</f>
        <v>47.25</v>
      </c>
      <c r="L12" s="3">
        <f>+F12-K12</f>
        <v>34952.75</v>
      </c>
      <c r="N12" s="14"/>
    </row>
    <row r="13" spans="1:14" ht="21" customHeight="1" x14ac:dyDescent="0.2">
      <c r="A13" s="8">
        <v>2</v>
      </c>
      <c r="B13" s="12" t="s">
        <v>15</v>
      </c>
      <c r="C13" s="12" t="s">
        <v>11</v>
      </c>
      <c r="D13" s="13" t="s">
        <v>12</v>
      </c>
      <c r="E13" s="19" t="s">
        <v>14</v>
      </c>
      <c r="F13" s="4">
        <v>15000</v>
      </c>
      <c r="G13" s="4">
        <v>0</v>
      </c>
      <c r="H13" s="4">
        <v>0</v>
      </c>
      <c r="I13" s="4">
        <v>0</v>
      </c>
      <c r="J13" s="4">
        <v>0</v>
      </c>
      <c r="K13" s="4">
        <f t="shared" ref="K13:K21" si="0">SUM(H13:J13)</f>
        <v>0</v>
      </c>
      <c r="L13" s="3">
        <f t="shared" ref="L13:L21" si="1">+F13-K13</f>
        <v>15000</v>
      </c>
      <c r="N13" s="14"/>
    </row>
    <row r="14" spans="1:14" ht="21" customHeight="1" x14ac:dyDescent="0.2">
      <c r="A14" s="8">
        <v>3</v>
      </c>
      <c r="B14" s="12" t="s">
        <v>16</v>
      </c>
      <c r="C14" s="12" t="s">
        <v>11</v>
      </c>
      <c r="D14" s="13" t="s">
        <v>12</v>
      </c>
      <c r="E14" s="19" t="s">
        <v>14</v>
      </c>
      <c r="F14" s="4">
        <v>11000</v>
      </c>
      <c r="G14" s="4">
        <v>0</v>
      </c>
      <c r="H14" s="4">
        <v>0</v>
      </c>
      <c r="I14" s="4">
        <v>0</v>
      </c>
      <c r="J14" s="4">
        <v>0</v>
      </c>
      <c r="K14" s="4">
        <f t="shared" si="0"/>
        <v>0</v>
      </c>
      <c r="L14" s="3">
        <f t="shared" si="1"/>
        <v>11000</v>
      </c>
      <c r="N14" s="14"/>
    </row>
    <row r="15" spans="1:14" ht="21" customHeight="1" x14ac:dyDescent="0.2">
      <c r="A15" s="8">
        <v>4</v>
      </c>
      <c r="B15" s="12" t="s">
        <v>17</v>
      </c>
      <c r="C15" s="12" t="s">
        <v>11</v>
      </c>
      <c r="D15" s="13" t="s">
        <v>12</v>
      </c>
      <c r="E15" s="19" t="s">
        <v>14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f t="shared" si="0"/>
        <v>0</v>
      </c>
      <c r="L15" s="3">
        <f t="shared" si="1"/>
        <v>10000</v>
      </c>
      <c r="N15" s="14"/>
    </row>
    <row r="16" spans="1:14" ht="21" customHeight="1" x14ac:dyDescent="0.2">
      <c r="A16" s="8">
        <v>5</v>
      </c>
      <c r="B16" s="12" t="s">
        <v>18</v>
      </c>
      <c r="C16" s="12" t="s">
        <v>11</v>
      </c>
      <c r="D16" s="13" t="s">
        <v>12</v>
      </c>
      <c r="E16" s="19" t="s">
        <v>14</v>
      </c>
      <c r="F16" s="4">
        <v>10000</v>
      </c>
      <c r="G16" s="4">
        <v>0</v>
      </c>
      <c r="H16" s="4">
        <v>0</v>
      </c>
      <c r="I16" s="4">
        <v>0</v>
      </c>
      <c r="J16" s="4">
        <v>0</v>
      </c>
      <c r="K16" s="4">
        <f t="shared" si="0"/>
        <v>0</v>
      </c>
      <c r="L16" s="3">
        <f t="shared" si="1"/>
        <v>10000</v>
      </c>
      <c r="N16" s="14"/>
    </row>
    <row r="17" spans="1:14" ht="21" customHeight="1" x14ac:dyDescent="0.2">
      <c r="A17" s="8">
        <v>6</v>
      </c>
      <c r="B17" s="12" t="s">
        <v>34</v>
      </c>
      <c r="C17" s="12" t="s">
        <v>11</v>
      </c>
      <c r="D17" s="13" t="s">
        <v>12</v>
      </c>
      <c r="E17" s="19" t="s">
        <v>14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f t="shared" si="0"/>
        <v>0</v>
      </c>
      <c r="L17" s="3">
        <f t="shared" si="1"/>
        <v>10000</v>
      </c>
      <c r="N17" s="14"/>
    </row>
    <row r="18" spans="1:14" ht="21" customHeight="1" x14ac:dyDescent="0.2">
      <c r="A18" s="8">
        <v>7</v>
      </c>
      <c r="B18" s="12" t="s">
        <v>25</v>
      </c>
      <c r="C18" s="12" t="s">
        <v>11</v>
      </c>
      <c r="D18" s="13" t="s">
        <v>12</v>
      </c>
      <c r="E18" s="19" t="s">
        <v>14</v>
      </c>
      <c r="F18" s="3">
        <v>10000</v>
      </c>
      <c r="G18" s="4">
        <v>0</v>
      </c>
      <c r="H18" s="4">
        <v>0</v>
      </c>
      <c r="I18" s="4">
        <v>0</v>
      </c>
      <c r="J18" s="4">
        <v>0</v>
      </c>
      <c r="K18" s="4">
        <f t="shared" si="0"/>
        <v>0</v>
      </c>
      <c r="L18" s="3">
        <f t="shared" si="1"/>
        <v>10000</v>
      </c>
      <c r="N18" s="14"/>
    </row>
    <row r="19" spans="1:14" ht="21" customHeight="1" x14ac:dyDescent="0.2">
      <c r="A19" s="8">
        <v>8</v>
      </c>
      <c r="B19" s="12" t="s">
        <v>26</v>
      </c>
      <c r="C19" s="12" t="s">
        <v>11</v>
      </c>
      <c r="D19" s="13" t="s">
        <v>12</v>
      </c>
      <c r="E19" s="19" t="s">
        <v>14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f t="shared" si="0"/>
        <v>0</v>
      </c>
      <c r="L19" s="3">
        <f t="shared" si="1"/>
        <v>10000</v>
      </c>
      <c r="N19" s="14"/>
    </row>
    <row r="20" spans="1:14" ht="21" customHeight="1" x14ac:dyDescent="0.2">
      <c r="A20" s="8">
        <v>9</v>
      </c>
      <c r="B20" s="12" t="s">
        <v>27</v>
      </c>
      <c r="C20" s="12" t="s">
        <v>11</v>
      </c>
      <c r="D20" s="13" t="s">
        <v>12</v>
      </c>
      <c r="E20" s="19" t="s">
        <v>14</v>
      </c>
      <c r="F20" s="3">
        <v>15000</v>
      </c>
      <c r="G20" s="4">
        <v>0</v>
      </c>
      <c r="H20" s="4">
        <v>0</v>
      </c>
      <c r="I20" s="4">
        <v>0</v>
      </c>
      <c r="J20" s="4">
        <v>0</v>
      </c>
      <c r="K20" s="4">
        <f t="shared" si="0"/>
        <v>0</v>
      </c>
      <c r="L20" s="3">
        <f t="shared" si="1"/>
        <v>15000</v>
      </c>
      <c r="N20" s="14"/>
    </row>
    <row r="21" spans="1:14" ht="21" customHeight="1" thickBot="1" x14ac:dyDescent="0.25">
      <c r="A21" s="8">
        <v>10</v>
      </c>
      <c r="B21" s="23" t="s">
        <v>28</v>
      </c>
      <c r="C21" s="23" t="s">
        <v>11</v>
      </c>
      <c r="D21" s="24" t="s">
        <v>12</v>
      </c>
      <c r="E21" s="25" t="s">
        <v>14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f t="shared" si="0"/>
        <v>0</v>
      </c>
      <c r="L21" s="3">
        <f t="shared" si="1"/>
        <v>10000</v>
      </c>
      <c r="N21" s="14"/>
    </row>
    <row r="22" spans="1:14" ht="22.5" customHeight="1" thickBot="1" x14ac:dyDescent="0.25">
      <c r="A22" s="36" t="s">
        <v>9</v>
      </c>
      <c r="B22" s="36"/>
      <c r="C22" s="36"/>
      <c r="D22" s="36"/>
      <c r="E22" s="36"/>
      <c r="F22" s="18">
        <f t="shared" ref="F22:L22" si="2">SUM(F12:F21)</f>
        <v>136000</v>
      </c>
      <c r="G22" s="18">
        <f t="shared" si="2"/>
        <v>0</v>
      </c>
      <c r="H22" s="18">
        <f t="shared" si="2"/>
        <v>0</v>
      </c>
      <c r="I22" s="18">
        <f t="shared" si="2"/>
        <v>47.25</v>
      </c>
      <c r="J22" s="18">
        <f t="shared" si="2"/>
        <v>0</v>
      </c>
      <c r="K22" s="18">
        <f t="shared" si="2"/>
        <v>47.25</v>
      </c>
      <c r="L22" s="18">
        <f t="shared" si="2"/>
        <v>135952.75</v>
      </c>
    </row>
    <row r="23" spans="1:14" ht="24.95" customHeight="1" x14ac:dyDescent="0.2">
      <c r="A23" s="10"/>
      <c r="B23" s="11"/>
      <c r="C23" s="11"/>
      <c r="D23" s="11"/>
      <c r="E23" s="11"/>
      <c r="F23" s="9"/>
      <c r="G23" s="9"/>
      <c r="H23" s="9"/>
      <c r="I23" s="9"/>
      <c r="J23" s="9"/>
      <c r="K23" s="9"/>
      <c r="L23" s="9"/>
    </row>
    <row r="24" spans="1:14" ht="24.95" customHeight="1" x14ac:dyDescent="0.2">
      <c r="A24" s="10"/>
      <c r="B24" s="11"/>
      <c r="C24" s="11"/>
      <c r="D24" s="11"/>
      <c r="E24" s="11"/>
      <c r="F24" s="9"/>
      <c r="G24" s="9"/>
      <c r="H24" s="9"/>
      <c r="I24" s="9"/>
      <c r="J24" s="9"/>
      <c r="K24" s="9"/>
      <c r="L24" s="9"/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B26" s="5"/>
      <c r="C26" s="2"/>
      <c r="D26" s="2"/>
      <c r="E26" s="2"/>
      <c r="F26" s="2"/>
      <c r="G26" s="2"/>
      <c r="H26" s="2"/>
      <c r="I26" s="2"/>
      <c r="J26" s="2"/>
      <c r="K26" s="2"/>
    </row>
    <row r="27" spans="1:14" ht="15" customHeight="1" x14ac:dyDescent="0.2">
      <c r="B27" s="16" t="s">
        <v>30</v>
      </c>
      <c r="C27" s="2"/>
      <c r="D27" s="2"/>
      <c r="E27" s="2"/>
      <c r="F27" s="2"/>
      <c r="G27" s="2"/>
      <c r="H27" s="2"/>
      <c r="I27" s="2"/>
      <c r="J27" s="2"/>
      <c r="K27" s="2"/>
    </row>
    <row r="28" spans="1:14" ht="15" customHeight="1" x14ac:dyDescent="0.2">
      <c r="B28" s="26" t="s">
        <v>31</v>
      </c>
      <c r="C28" s="2"/>
      <c r="D28" s="2"/>
      <c r="E28" s="2"/>
      <c r="F28" s="2"/>
      <c r="G28" s="2"/>
      <c r="H28" s="2"/>
      <c r="I28" s="2"/>
      <c r="J28" s="2"/>
      <c r="K28" s="2"/>
    </row>
    <row r="29" spans="1:14" ht="24.95" customHeight="1" x14ac:dyDescent="0.2">
      <c r="B29" s="1"/>
      <c r="C29" s="2"/>
      <c r="D29" s="2"/>
      <c r="E29" s="2"/>
      <c r="F29" s="2"/>
      <c r="G29" s="2"/>
      <c r="H29" s="2"/>
      <c r="I29" s="2"/>
      <c r="J29" s="2"/>
      <c r="K29" s="2"/>
    </row>
    <row r="30" spans="1:14" ht="24.95" customHeight="1" x14ac:dyDescent="0.2">
      <c r="B30" s="1"/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6" t="s">
        <v>32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5" t="s">
        <v>8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27.95" customHeight="1" x14ac:dyDescent="0.2">
      <c r="B34" s="15"/>
      <c r="C34" s="2"/>
      <c r="D34" s="2"/>
      <c r="E34" s="2"/>
      <c r="F34" s="2"/>
      <c r="G34" s="2"/>
      <c r="H34" s="2"/>
      <c r="I34" s="2"/>
      <c r="J34" s="2"/>
      <c r="K34" s="2"/>
    </row>
    <row r="35" spans="2:11" ht="27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6" t="s">
        <v>33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5" t="s">
        <v>7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30.9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</sheetData>
  <mergeCells count="14">
    <mergeCell ref="A22:E22"/>
    <mergeCell ref="A7:L7"/>
    <mergeCell ref="L9:L11"/>
    <mergeCell ref="K9:K11"/>
    <mergeCell ref="H9:H11"/>
    <mergeCell ref="I9:I11"/>
    <mergeCell ref="J9:J11"/>
    <mergeCell ref="G9:G11"/>
    <mergeCell ref="A4:L4"/>
    <mergeCell ref="A8:L8"/>
    <mergeCell ref="F9:F11"/>
    <mergeCell ref="A9:A11"/>
    <mergeCell ref="B9:B11"/>
    <mergeCell ref="A6:L6"/>
  </mergeCells>
  <printOptions horizontalCentered="1"/>
  <pageMargins left="0.25" right="0.25" top="0.75" bottom="0.75" header="0.3" footer="0.3"/>
  <pageSetup paperSize="5" scale="65" orientation="landscape" r:id="rId1"/>
  <headerFooter>
    <oddFooter>Página &amp;P</oddFooter>
  </headerFooter>
  <ignoredErrors>
    <ignoredError sqref="K12:K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Miosotis Elizabeth Hernandez Colon</cp:lastModifiedBy>
  <cp:lastPrinted>2021-05-04T13:05:27Z</cp:lastPrinted>
  <dcterms:created xsi:type="dcterms:W3CDTF">2006-07-11T17:39:34Z</dcterms:created>
  <dcterms:modified xsi:type="dcterms:W3CDTF">2021-05-04T18:52:07Z</dcterms:modified>
</cp:coreProperties>
</file>