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1 OPTI ENERO 2023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<sst xmlns="http://schemas.openxmlformats.org/spreadsheetml/2006/main" count="99" uniqueCount="99">
  <si>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</si>
  <si>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</si>
  <si>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</si>
  <si>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</si>
  <si>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</si>
  <si>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</si>
  <si>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</si>
  <si>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</si>
  <si>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</si>
  <si>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</si>
  <si>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</si>
  <si>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</si>
  <si>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</si>
  <si>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</si>
  <si>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</si>
  <si>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</si>
  <si>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</si>
  <si>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</si>
  <si>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</si>
  <si>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</si>
  <si>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</si>
  <si>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</si>
  <si>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</si>
  <si>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</si>
  <si>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</si>
  <si>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</si>
  <si>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</si>
  <si>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</si>
  <si>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</si>
  <si>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</si>
  <si>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</si>
  <si>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</si>
  <si>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</si>
  <si>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</si>
  <si>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</si>
  <si>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</si>
  <si>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</si>
  <si>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</si>
  <si>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</si>
  <si>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</si>
  <si>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</si>
  <si>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</si>
  <si>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</si>
  <si>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</si>
  <si>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</si>
  <si>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</si>
  <si>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</si>
  <si>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</si>
  <si>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</si>
  <si>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</si>
  <si>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</si>
  <si>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</si>
  <si>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</si>
  <si>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</si>
  <si>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</si>
  <si>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</si>
  <si>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</si>
  <si>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</si>
  <si>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</si>
  <si>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</si>
  <si>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</si>
  <si>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</si>
  <si>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</si>
  <si>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</si>
  <si>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</si>
  <si>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</si>
  <si>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</si>
  <si>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</si>
  <si>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</si>
  <si>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</si>
  <si>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</si>
  <si>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</si>
  <si>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</si>
  <si>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</si>
  <si>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</si>
  <si>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</si>
  <si>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</si>
  <si>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</si>
  <si>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</si>
  <si>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</si>
  <si>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</si>
  <si>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</si>
  <si>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</si>
  <si>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</si>
  <si>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</si>
  <si>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</si>
  <si>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</si>
  <si>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</si>
  <si>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</si>
  <si>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</si>
  <si>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</si>
  <si>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</si>
  <si>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</si>
  <si>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</si>
  <si>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>Encargado División Financiera</t>
  </si>
  <si>
    <t>Ana Cecilia Mora De La Cruz</t>
  </si>
  <si>
    <t xml:space="preserve">Preparado por </t>
  </si>
  <si>
    <t>Analista de Presupuesto</t>
  </si>
  <si>
    <t xml:space="preserve">       Dionicio Félix Castro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</si>
</sst>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4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3" fillId="0" borderId="0" xfId="0" applyFont="1" applyFill="1" applyBorder="1" applyAlignment="1">
      <alignment horizontal="center" vertical="top"/>
    </xf>
    <xf numFmtId="0" fontId="13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center"/>
    </xf>
    <xf numFmtId="0" fontId="14" fillId="0" borderId="0" xfId="0" applyFont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view="pageBreakPreview" zoomScale="60" zoomScaleNormal="87" workbookViewId="0">
      <selection activeCell="J95" sqref="J95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1"/>
      <c r="P1" s="1"/>
    </row>
    <row r="2" spans="1:17" ht="21" customHeight="1" x14ac:dyDescent="0.25">
      <c r="A2" s="46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7" ht="15.75" x14ac:dyDescent="0.25">
      <c r="A3" s="48">
        <v>2023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</row>
    <row r="4" spans="1:17" ht="15.75" customHeight="1" x14ac:dyDescent="0.25">
      <c r="A4" s="50" t="s">
        <v>2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17" ht="15.75" customHeight="1" x14ac:dyDescent="0.25">
      <c r="A5" s="51" t="s">
        <v>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28305702.400000002</v>
      </c>
      <c r="C7" s="6">
        <f t="shared" ref="C7:N7" si="0">+C8+C14+C24+C34+C43+C50+C60+C65+C68</f>
        <v>0</v>
      </c>
      <c r="D7" s="6">
        <f t="shared" si="0"/>
        <v>0</v>
      </c>
      <c r="E7" s="6">
        <f t="shared" si="0"/>
        <v>0</v>
      </c>
      <c r="F7" s="6">
        <f t="shared" si="0"/>
        <v>0</v>
      </c>
      <c r="G7" s="6">
        <f t="shared" si="0"/>
        <v>0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28305702.400000002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27536529.530000001</v>
      </c>
      <c r="C8" s="9">
        <f t="shared" ref="C8:N8" si="1">+C9+C10+C11+C12+C13</f>
        <v>0</v>
      </c>
      <c r="D8" s="9">
        <f t="shared" si="1"/>
        <v>0</v>
      </c>
      <c r="E8" s="9">
        <f t="shared" si="1"/>
        <v>0</v>
      </c>
      <c r="F8" s="9">
        <f t="shared" si="1"/>
        <v>0</v>
      </c>
      <c r="G8" s="9">
        <f t="shared" si="1"/>
        <v>0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27536529.530000001</v>
      </c>
      <c r="O8" s="19"/>
      <c r="P8" s="15"/>
      <c r="Q8" s="15"/>
    </row>
    <row r="9" spans="1:17" x14ac:dyDescent="0.25">
      <c r="A9" s="12" t="s">
        <v>20</v>
      </c>
      <c r="B9" s="13">
        <v>23436573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23436573</v>
      </c>
      <c r="O9" s="15"/>
    </row>
    <row r="10" spans="1:17" x14ac:dyDescent="0.25">
      <c r="A10" s="12" t="s">
        <v>21</v>
      </c>
      <c r="B10" s="13">
        <v>583000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583000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3516956.53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3516956.53</v>
      </c>
      <c r="O13" s="15"/>
    </row>
    <row r="14" spans="1:17" x14ac:dyDescent="0.25">
      <c r="A14" s="8" t="s">
        <v>25</v>
      </c>
      <c r="B14" s="9">
        <f>+B15+B16+B17+B18+B19+B20+B21+B22+B23</f>
        <v>769172.87</v>
      </c>
      <c r="C14" s="9">
        <f t="shared" ref="C14:J14" si="3">+C15+C16+C17+C18+C19+C20+C21+C22+C23</f>
        <v>0</v>
      </c>
      <c r="D14" s="9">
        <f t="shared" si="3"/>
        <v>0</v>
      </c>
      <c r="E14" s="9">
        <f t="shared" si="3"/>
        <v>0</v>
      </c>
      <c r="F14" s="9">
        <f t="shared" si="3"/>
        <v>0</v>
      </c>
      <c r="G14" s="9">
        <f t="shared" si="3"/>
        <v>0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769172.87</v>
      </c>
      <c r="O14" s="19"/>
      <c r="P14" s="15"/>
      <c r="Q14" s="15"/>
    </row>
    <row r="15" spans="1:17" x14ac:dyDescent="0.25">
      <c r="A15" s="12" t="s">
        <v>26</v>
      </c>
      <c r="B15" s="13">
        <v>351191.25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351191.25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0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0</v>
      </c>
    </row>
    <row r="19" spans="1:17" x14ac:dyDescent="0.25">
      <c r="A19" s="12" t="s">
        <v>30</v>
      </c>
      <c r="B19" s="13">
        <v>44000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44000</v>
      </c>
    </row>
    <row r="20" spans="1:17" x14ac:dyDescent="0.25">
      <c r="A20" s="12" t="s">
        <v>31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0</v>
      </c>
    </row>
    <row r="21" spans="1:17" x14ac:dyDescent="0.25">
      <c r="A21" s="12" t="s">
        <v>32</v>
      </c>
      <c r="B21" s="13">
        <v>373981.62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373981.62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0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0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0</v>
      </c>
      <c r="D24" s="9">
        <f t="shared" si="4"/>
        <v>0</v>
      </c>
      <c r="E24" s="9">
        <f t="shared" si="4"/>
        <v>0</v>
      </c>
      <c r="F24" s="9">
        <f t="shared" si="4"/>
        <v>0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0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0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0</v>
      </c>
      <c r="O26" s="35"/>
    </row>
    <row r="27" spans="1:17" x14ac:dyDescent="0.25">
      <c r="A27" s="12" t="s">
        <v>38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0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0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0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0</v>
      </c>
    </row>
    <row r="31" spans="1:17" x14ac:dyDescent="0.25">
      <c r="A31" s="12" t="s">
        <v>42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0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0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0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0</v>
      </c>
      <c r="D50" s="9">
        <f t="shared" si="7"/>
        <v>0</v>
      </c>
      <c r="E50" s="9">
        <f t="shared" si="7"/>
        <v>0</v>
      </c>
      <c r="F50" s="9">
        <f t="shared" si="7"/>
        <v>0</v>
      </c>
      <c r="G50" s="9">
        <f t="shared" si="7"/>
        <v>0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0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0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0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28305702.400000002</v>
      </c>
      <c r="C81" s="25">
        <f t="shared" ref="C81:N81" si="16">+C7+C72</f>
        <v>0</v>
      </c>
      <c r="D81" s="25">
        <f t="shared" si="16"/>
        <v>0</v>
      </c>
      <c r="E81" s="25">
        <f t="shared" si="16"/>
        <v>0</v>
      </c>
      <c r="F81" s="25">
        <f t="shared" si="16"/>
        <v>0</v>
      </c>
      <c r="G81" s="25">
        <f t="shared" si="16"/>
        <v>0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28305702.400000002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95</v>
      </c>
      <c r="B86" s="43"/>
      <c r="C86" s="52"/>
      <c r="D86" s="52"/>
      <c r="E86" s="52"/>
      <c r="F86" s="52"/>
      <c r="G86" s="52"/>
      <c r="H86" s="32"/>
      <c r="I86" s="44" t="s">
        <v>98</v>
      </c>
      <c r="J86" s="44"/>
      <c r="K86" s="44"/>
      <c r="L86" s="44"/>
      <c r="M86" s="44"/>
      <c r="N86" s="44"/>
      <c r="O86" s="26"/>
    </row>
    <row r="87" spans="1:16" ht="15.75" x14ac:dyDescent="0.25">
      <c r="A87" s="41" t="s">
        <v>96</v>
      </c>
      <c r="B87" s="41"/>
      <c r="C87" s="42"/>
      <c r="D87" s="42"/>
      <c r="E87" s="42"/>
      <c r="F87" s="42"/>
      <c r="G87" s="42"/>
      <c r="H87" s="31"/>
      <c r="J87" s="27" t="s">
        <v>93</v>
      </c>
      <c r="L87" s="27"/>
      <c r="M87" s="27"/>
      <c r="N87" s="27"/>
      <c r="O87" s="27"/>
    </row>
    <row r="88" spans="1:16" ht="14.25" customHeight="1" x14ac:dyDescent="0.25">
      <c r="A88" s="41" t="s">
        <v>97</v>
      </c>
      <c r="B88" s="41"/>
      <c r="C88" s="42"/>
      <c r="D88" s="42"/>
      <c r="E88" s="42"/>
      <c r="F88" s="42"/>
      <c r="G88" s="42"/>
      <c r="H88" s="31"/>
      <c r="J88" s="53" t="s">
        <v>94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3">
    <mergeCell ref="A86:B86"/>
    <mergeCell ref="L86:N86"/>
    <mergeCell ref="A1:N1"/>
    <mergeCell ref="A2:N2"/>
    <mergeCell ref="A3:N3"/>
    <mergeCell ref="A4:N4"/>
    <mergeCell ref="A5:N5"/>
    <mergeCell ref="C86:G86"/>
    <mergeCell ref="I86:K86"/>
    <mergeCell ref="A87:B87"/>
    <mergeCell ref="A88:B88"/>
    <mergeCell ref="C87:G87"/>
    <mergeCell ref="C88:G88"/>
  </mergeCells>
  <pageMargins left="0.23622047244094491" right="0.23622047244094491" top="0.74803149606299213" bottom="0.56000000000000005" header="0.31496062992125984" footer="0.17"/>
  <pageSetup paperSize="5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2023-02-02T13:06:38Z</cp:lastPrinted>
  <dcterms:created xsi:type="dcterms:W3CDTF">2021-12-08T16:12:49Z</dcterms:created>
  <dcterms:modified xsi:type="dcterms:W3CDTF">2023-02-02T13:07:27Z</dcterms:modified>
</cp:coreProperties>
</file>