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5 OPTI MAYO 2024\"/>
    </mc:Choice>
  </mc:AlternateContent>
  <xr:revisionPtr revIDLastSave="0" documentId="8_{2D9CD6FD-796F-45C1-A542-85F653333531}" xr6:coauthVersionLast="36" xr6:coauthVersionMax="36" xr10:uidLastSave="{00000000-0000-0000-0000-000000000000}"/>
  <bookViews>
    <workbookView xWindow="0" yWindow="0" windowWidth="28800" windowHeight="11925" xr2:uid="{184F5EC0-881E-4214-9451-AA6E5FD9F394}"/>
  </bookViews>
  <sheets>
    <sheet name="BALANCE GENERAL " sheetId="2" r:id="rId1"/>
    <sheet name="Hoja1" sheetId="1" r:id="rId2"/>
  </sheets>
  <externalReferences>
    <externalReference r:id="rId3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0" i="2"/>
  <c r="E31" i="2" s="1"/>
  <c r="E37" i="2" s="1"/>
  <c r="E22" i="2"/>
  <c r="E23" i="2" s="1"/>
  <c r="E18" i="2"/>
  <c r="E17" i="2"/>
  <c r="E16" i="2"/>
  <c r="E19" i="2" s="1"/>
  <c r="E25" i="2" l="1"/>
  <c r="E39" i="2" s="1"/>
  <c r="E41" i="2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<sst xmlns="http://schemas.openxmlformats.org/spreadsheetml/2006/main" count="35" uniqueCount="35">
  <si>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</si>
  <si>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</si>
  <si>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</si>
  <si>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31 de Mayo 2024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</si>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</sst>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vertical="center"/>
    </xf>
    <xf numFmtId="43" fontId="3" fillId="2" borderId="0" xfId="2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43" fontId="5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43" fontId="9" fillId="0" borderId="0" xfId="2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3" fontId="10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 indent="1"/>
    </xf>
    <xf numFmtId="3" fontId="10" fillId="0" borderId="1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 indent="1"/>
    </xf>
    <xf numFmtId="3" fontId="13" fillId="0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 wrapText="1" indent="1"/>
    </xf>
    <xf numFmtId="3" fontId="15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9" fillId="0" borderId="2" xfId="2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3" fontId="10" fillId="0" borderId="1" xfId="2" applyNumberFormat="1" applyFont="1" applyBorder="1" applyAlignment="1">
      <alignment vertical="center"/>
    </xf>
    <xf numFmtId="43" fontId="5" fillId="0" borderId="0" xfId="2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3" fontId="9" fillId="0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left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left"/>
    </xf>
    <xf numFmtId="43" fontId="22" fillId="0" borderId="0" xfId="2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43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3" fontId="3" fillId="0" borderId="0" xfId="2" applyFont="1" applyBorder="1" applyAlignment="1">
      <alignment vertical="center"/>
    </xf>
  </cellXfs>
  <cellStyles count="3">
    <cellStyle name="Millares 5" xfId="2" xr:uid="{7CAF7B4F-739A-4C47-BC9A-E15575B8CA06}"/>
    <cellStyle name="Normal" xfId="0" builtinId="0"/>
    <cellStyle name="Normal 2" xfId="1" xr:uid="{1F958524-7B96-4062-BF9F-ABCAA5AAF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CF020806-95F3-4BF5-B3A2-80339B4DE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4/Ajuste%20de%20Contabilidad/EEFF/Balance%20General%2005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277946.56</v>
          </cell>
        </row>
        <row r="12">
          <cell r="B12">
            <v>3733876.0926999999</v>
          </cell>
        </row>
        <row r="17">
          <cell r="B17">
            <v>4095595.6675774907</v>
          </cell>
        </row>
        <row r="20">
          <cell r="B20">
            <v>36513059.799999997</v>
          </cell>
        </row>
        <row r="27">
          <cell r="B27">
            <v>3210886.41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779F3-170E-4CF1-A705-05314F96AD35}">
  <dimension ref="A2:HQ58"/>
  <sheetViews>
    <sheetView tabSelected="1" topLeftCell="B37" zoomScale="93" zoomScaleNormal="93" workbookViewId="0">
      <selection activeCell="B60" sqref="B60"/>
    </sheetView>
  </sheetViews>
  <sheetFormatPr baseColWidth="10" defaultRowHeight="15" x14ac:dyDescent="0.25"/>
  <cols>
    <col min="1" max="1" width="9.140625" style="48" hidden="1" customWidth="1"/>
    <col min="2" max="2" width="50.140625" style="53" customWidth="1"/>
    <col min="3" max="3" width="48" style="53" customWidth="1"/>
    <col min="4" max="4" width="9.5703125" style="54" customWidth="1"/>
    <col min="5" max="5" width="24" style="3" customWidth="1"/>
    <col min="6" max="6" width="15.5703125" style="4" bestFit="1" customWidth="1"/>
    <col min="7" max="7" width="17.7109375" style="4" customWidth="1"/>
    <col min="8" max="8" width="21.42578125" style="4" customWidth="1"/>
    <col min="9" max="9" width="15.7109375" style="4" customWidth="1"/>
    <col min="10" max="10" width="20.28515625" style="4" customWidth="1"/>
    <col min="11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264" width="21.42578125" style="4" customWidth="1"/>
    <col min="265" max="265" width="15.7109375" style="4" customWidth="1"/>
    <col min="266" max="266" width="20.28515625" style="4" customWidth="1"/>
    <col min="267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20" width="21.42578125" style="4" customWidth="1"/>
    <col min="521" max="521" width="15.7109375" style="4" customWidth="1"/>
    <col min="522" max="522" width="20.28515625" style="4" customWidth="1"/>
    <col min="523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776" width="21.42578125" style="4" customWidth="1"/>
    <col min="777" max="777" width="15.7109375" style="4" customWidth="1"/>
    <col min="778" max="778" width="20.28515625" style="4" customWidth="1"/>
    <col min="779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32" width="21.42578125" style="4" customWidth="1"/>
    <col min="1033" max="1033" width="15.7109375" style="4" customWidth="1"/>
    <col min="1034" max="1034" width="20.28515625" style="4" customWidth="1"/>
    <col min="1035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288" width="21.42578125" style="4" customWidth="1"/>
    <col min="1289" max="1289" width="15.7109375" style="4" customWidth="1"/>
    <col min="1290" max="1290" width="20.28515625" style="4" customWidth="1"/>
    <col min="1291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44" width="21.42578125" style="4" customWidth="1"/>
    <col min="1545" max="1545" width="15.7109375" style="4" customWidth="1"/>
    <col min="1546" max="1546" width="20.28515625" style="4" customWidth="1"/>
    <col min="1547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00" width="21.42578125" style="4" customWidth="1"/>
    <col min="1801" max="1801" width="15.7109375" style="4" customWidth="1"/>
    <col min="1802" max="1802" width="20.28515625" style="4" customWidth="1"/>
    <col min="1803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56" width="21.42578125" style="4" customWidth="1"/>
    <col min="2057" max="2057" width="15.7109375" style="4" customWidth="1"/>
    <col min="2058" max="2058" width="20.28515625" style="4" customWidth="1"/>
    <col min="2059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12" width="21.42578125" style="4" customWidth="1"/>
    <col min="2313" max="2313" width="15.7109375" style="4" customWidth="1"/>
    <col min="2314" max="2314" width="20.28515625" style="4" customWidth="1"/>
    <col min="2315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568" width="21.42578125" style="4" customWidth="1"/>
    <col min="2569" max="2569" width="15.7109375" style="4" customWidth="1"/>
    <col min="2570" max="2570" width="20.28515625" style="4" customWidth="1"/>
    <col min="2571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24" width="21.42578125" style="4" customWidth="1"/>
    <col min="2825" max="2825" width="15.7109375" style="4" customWidth="1"/>
    <col min="2826" max="2826" width="20.28515625" style="4" customWidth="1"/>
    <col min="2827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080" width="21.42578125" style="4" customWidth="1"/>
    <col min="3081" max="3081" width="15.7109375" style="4" customWidth="1"/>
    <col min="3082" max="3082" width="20.28515625" style="4" customWidth="1"/>
    <col min="3083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36" width="21.42578125" style="4" customWidth="1"/>
    <col min="3337" max="3337" width="15.7109375" style="4" customWidth="1"/>
    <col min="3338" max="3338" width="20.28515625" style="4" customWidth="1"/>
    <col min="3339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592" width="21.42578125" style="4" customWidth="1"/>
    <col min="3593" max="3593" width="15.7109375" style="4" customWidth="1"/>
    <col min="3594" max="3594" width="20.28515625" style="4" customWidth="1"/>
    <col min="3595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48" width="21.42578125" style="4" customWidth="1"/>
    <col min="3849" max="3849" width="15.7109375" style="4" customWidth="1"/>
    <col min="3850" max="3850" width="20.28515625" style="4" customWidth="1"/>
    <col min="3851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04" width="21.42578125" style="4" customWidth="1"/>
    <col min="4105" max="4105" width="15.7109375" style="4" customWidth="1"/>
    <col min="4106" max="4106" width="20.28515625" style="4" customWidth="1"/>
    <col min="4107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360" width="21.42578125" style="4" customWidth="1"/>
    <col min="4361" max="4361" width="15.7109375" style="4" customWidth="1"/>
    <col min="4362" max="4362" width="20.28515625" style="4" customWidth="1"/>
    <col min="4363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16" width="21.42578125" style="4" customWidth="1"/>
    <col min="4617" max="4617" width="15.7109375" style="4" customWidth="1"/>
    <col min="4618" max="4618" width="20.28515625" style="4" customWidth="1"/>
    <col min="4619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872" width="21.42578125" style="4" customWidth="1"/>
    <col min="4873" max="4873" width="15.7109375" style="4" customWidth="1"/>
    <col min="4874" max="4874" width="20.28515625" style="4" customWidth="1"/>
    <col min="4875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28" width="21.42578125" style="4" customWidth="1"/>
    <col min="5129" max="5129" width="15.7109375" style="4" customWidth="1"/>
    <col min="5130" max="5130" width="20.28515625" style="4" customWidth="1"/>
    <col min="5131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384" width="21.42578125" style="4" customWidth="1"/>
    <col min="5385" max="5385" width="15.7109375" style="4" customWidth="1"/>
    <col min="5386" max="5386" width="20.28515625" style="4" customWidth="1"/>
    <col min="5387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40" width="21.42578125" style="4" customWidth="1"/>
    <col min="5641" max="5641" width="15.7109375" style="4" customWidth="1"/>
    <col min="5642" max="5642" width="20.28515625" style="4" customWidth="1"/>
    <col min="5643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896" width="21.42578125" style="4" customWidth="1"/>
    <col min="5897" max="5897" width="15.7109375" style="4" customWidth="1"/>
    <col min="5898" max="5898" width="20.28515625" style="4" customWidth="1"/>
    <col min="5899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52" width="21.42578125" style="4" customWidth="1"/>
    <col min="6153" max="6153" width="15.7109375" style="4" customWidth="1"/>
    <col min="6154" max="6154" width="20.28515625" style="4" customWidth="1"/>
    <col min="6155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08" width="21.42578125" style="4" customWidth="1"/>
    <col min="6409" max="6409" width="15.7109375" style="4" customWidth="1"/>
    <col min="6410" max="6410" width="20.28515625" style="4" customWidth="1"/>
    <col min="6411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664" width="21.42578125" style="4" customWidth="1"/>
    <col min="6665" max="6665" width="15.7109375" style="4" customWidth="1"/>
    <col min="6666" max="6666" width="20.28515625" style="4" customWidth="1"/>
    <col min="6667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20" width="21.42578125" style="4" customWidth="1"/>
    <col min="6921" max="6921" width="15.7109375" style="4" customWidth="1"/>
    <col min="6922" max="6922" width="20.28515625" style="4" customWidth="1"/>
    <col min="6923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176" width="21.42578125" style="4" customWidth="1"/>
    <col min="7177" max="7177" width="15.7109375" style="4" customWidth="1"/>
    <col min="7178" max="7178" width="20.28515625" style="4" customWidth="1"/>
    <col min="7179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32" width="21.42578125" style="4" customWidth="1"/>
    <col min="7433" max="7433" width="15.7109375" style="4" customWidth="1"/>
    <col min="7434" max="7434" width="20.28515625" style="4" customWidth="1"/>
    <col min="7435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688" width="21.42578125" style="4" customWidth="1"/>
    <col min="7689" max="7689" width="15.7109375" style="4" customWidth="1"/>
    <col min="7690" max="7690" width="20.28515625" style="4" customWidth="1"/>
    <col min="7691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44" width="21.42578125" style="4" customWidth="1"/>
    <col min="7945" max="7945" width="15.7109375" style="4" customWidth="1"/>
    <col min="7946" max="7946" width="20.28515625" style="4" customWidth="1"/>
    <col min="7947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00" width="21.42578125" style="4" customWidth="1"/>
    <col min="8201" max="8201" width="15.7109375" style="4" customWidth="1"/>
    <col min="8202" max="8202" width="20.28515625" style="4" customWidth="1"/>
    <col min="8203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56" width="21.42578125" style="4" customWidth="1"/>
    <col min="8457" max="8457" width="15.7109375" style="4" customWidth="1"/>
    <col min="8458" max="8458" width="20.28515625" style="4" customWidth="1"/>
    <col min="8459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12" width="21.42578125" style="4" customWidth="1"/>
    <col min="8713" max="8713" width="15.7109375" style="4" customWidth="1"/>
    <col min="8714" max="8714" width="20.28515625" style="4" customWidth="1"/>
    <col min="8715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8968" width="21.42578125" style="4" customWidth="1"/>
    <col min="8969" max="8969" width="15.7109375" style="4" customWidth="1"/>
    <col min="8970" max="8970" width="20.28515625" style="4" customWidth="1"/>
    <col min="8971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24" width="21.42578125" style="4" customWidth="1"/>
    <col min="9225" max="9225" width="15.7109375" style="4" customWidth="1"/>
    <col min="9226" max="9226" width="20.28515625" style="4" customWidth="1"/>
    <col min="9227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480" width="21.42578125" style="4" customWidth="1"/>
    <col min="9481" max="9481" width="15.7109375" style="4" customWidth="1"/>
    <col min="9482" max="9482" width="20.28515625" style="4" customWidth="1"/>
    <col min="9483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36" width="21.42578125" style="4" customWidth="1"/>
    <col min="9737" max="9737" width="15.7109375" style="4" customWidth="1"/>
    <col min="9738" max="9738" width="20.28515625" style="4" customWidth="1"/>
    <col min="9739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9992" width="21.42578125" style="4" customWidth="1"/>
    <col min="9993" max="9993" width="15.7109375" style="4" customWidth="1"/>
    <col min="9994" max="9994" width="20.28515625" style="4" customWidth="1"/>
    <col min="9995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48" width="21.42578125" style="4" customWidth="1"/>
    <col min="10249" max="10249" width="15.7109375" style="4" customWidth="1"/>
    <col min="10250" max="10250" width="20.28515625" style="4" customWidth="1"/>
    <col min="10251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04" width="21.42578125" style="4" customWidth="1"/>
    <col min="10505" max="10505" width="15.7109375" style="4" customWidth="1"/>
    <col min="10506" max="10506" width="20.28515625" style="4" customWidth="1"/>
    <col min="10507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760" width="21.42578125" style="4" customWidth="1"/>
    <col min="10761" max="10761" width="15.7109375" style="4" customWidth="1"/>
    <col min="10762" max="10762" width="20.28515625" style="4" customWidth="1"/>
    <col min="10763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16" width="21.42578125" style="4" customWidth="1"/>
    <col min="11017" max="11017" width="15.7109375" style="4" customWidth="1"/>
    <col min="11018" max="11018" width="20.28515625" style="4" customWidth="1"/>
    <col min="11019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272" width="21.42578125" style="4" customWidth="1"/>
    <col min="11273" max="11273" width="15.7109375" style="4" customWidth="1"/>
    <col min="11274" max="11274" width="20.28515625" style="4" customWidth="1"/>
    <col min="11275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28" width="21.42578125" style="4" customWidth="1"/>
    <col min="11529" max="11529" width="15.7109375" style="4" customWidth="1"/>
    <col min="11530" max="11530" width="20.28515625" style="4" customWidth="1"/>
    <col min="11531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784" width="21.42578125" style="4" customWidth="1"/>
    <col min="11785" max="11785" width="15.7109375" style="4" customWidth="1"/>
    <col min="11786" max="11786" width="20.28515625" style="4" customWidth="1"/>
    <col min="11787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40" width="21.42578125" style="4" customWidth="1"/>
    <col min="12041" max="12041" width="15.7109375" style="4" customWidth="1"/>
    <col min="12042" max="12042" width="20.28515625" style="4" customWidth="1"/>
    <col min="12043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296" width="21.42578125" style="4" customWidth="1"/>
    <col min="12297" max="12297" width="15.7109375" style="4" customWidth="1"/>
    <col min="12298" max="12298" width="20.28515625" style="4" customWidth="1"/>
    <col min="12299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52" width="21.42578125" style="4" customWidth="1"/>
    <col min="12553" max="12553" width="15.7109375" style="4" customWidth="1"/>
    <col min="12554" max="12554" width="20.28515625" style="4" customWidth="1"/>
    <col min="12555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08" width="21.42578125" style="4" customWidth="1"/>
    <col min="12809" max="12809" width="15.7109375" style="4" customWidth="1"/>
    <col min="12810" max="12810" width="20.28515625" style="4" customWidth="1"/>
    <col min="12811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064" width="21.42578125" style="4" customWidth="1"/>
    <col min="13065" max="13065" width="15.7109375" style="4" customWidth="1"/>
    <col min="13066" max="13066" width="20.28515625" style="4" customWidth="1"/>
    <col min="13067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20" width="21.42578125" style="4" customWidth="1"/>
    <col min="13321" max="13321" width="15.7109375" style="4" customWidth="1"/>
    <col min="13322" max="13322" width="20.28515625" style="4" customWidth="1"/>
    <col min="13323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576" width="21.42578125" style="4" customWidth="1"/>
    <col min="13577" max="13577" width="15.7109375" style="4" customWidth="1"/>
    <col min="13578" max="13578" width="20.28515625" style="4" customWidth="1"/>
    <col min="13579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32" width="21.42578125" style="4" customWidth="1"/>
    <col min="13833" max="13833" width="15.7109375" style="4" customWidth="1"/>
    <col min="13834" max="13834" width="20.28515625" style="4" customWidth="1"/>
    <col min="13835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088" width="21.42578125" style="4" customWidth="1"/>
    <col min="14089" max="14089" width="15.7109375" style="4" customWidth="1"/>
    <col min="14090" max="14090" width="20.28515625" style="4" customWidth="1"/>
    <col min="14091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44" width="21.42578125" style="4" customWidth="1"/>
    <col min="14345" max="14345" width="15.7109375" style="4" customWidth="1"/>
    <col min="14346" max="14346" width="20.28515625" style="4" customWidth="1"/>
    <col min="14347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00" width="21.42578125" style="4" customWidth="1"/>
    <col min="14601" max="14601" width="15.7109375" style="4" customWidth="1"/>
    <col min="14602" max="14602" width="20.28515625" style="4" customWidth="1"/>
    <col min="14603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56" width="21.42578125" style="4" customWidth="1"/>
    <col min="14857" max="14857" width="15.7109375" style="4" customWidth="1"/>
    <col min="14858" max="14858" width="20.28515625" style="4" customWidth="1"/>
    <col min="14859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12" width="21.42578125" style="4" customWidth="1"/>
    <col min="15113" max="15113" width="15.7109375" style="4" customWidth="1"/>
    <col min="15114" max="15114" width="20.28515625" style="4" customWidth="1"/>
    <col min="15115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368" width="21.42578125" style="4" customWidth="1"/>
    <col min="15369" max="15369" width="15.7109375" style="4" customWidth="1"/>
    <col min="15370" max="15370" width="20.28515625" style="4" customWidth="1"/>
    <col min="15371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24" width="21.42578125" style="4" customWidth="1"/>
    <col min="15625" max="15625" width="15.7109375" style="4" customWidth="1"/>
    <col min="15626" max="15626" width="20.28515625" style="4" customWidth="1"/>
    <col min="15627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880" width="21.42578125" style="4" customWidth="1"/>
    <col min="15881" max="15881" width="15.7109375" style="4" customWidth="1"/>
    <col min="15882" max="15882" width="20.28515625" style="4" customWidth="1"/>
    <col min="15883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36" width="21.42578125" style="4" customWidth="1"/>
    <col min="16137" max="16137" width="15.7109375" style="4" customWidth="1"/>
    <col min="16138" max="16138" width="20.28515625" style="4" customWidth="1"/>
    <col min="16139" max="16177" width="9.140625" style="4" customWidth="1"/>
    <col min="16178" max="16384" width="11.42578125" style="4"/>
  </cols>
  <sheetData>
    <row r="2" spans="2:225" x14ac:dyDescent="0.25">
      <c r="B2" s="1"/>
      <c r="C2" s="1"/>
      <c r="D2" s="2"/>
    </row>
    <row r="3" spans="2:225" x14ac:dyDescent="0.25">
      <c r="B3" s="1"/>
      <c r="C3" s="1"/>
      <c r="D3" s="2"/>
    </row>
    <row r="4" spans="2:225" x14ac:dyDescent="0.25">
      <c r="B4" s="1"/>
      <c r="C4" s="1"/>
      <c r="D4" s="2"/>
    </row>
    <row r="5" spans="2:225" x14ac:dyDescent="0.25">
      <c r="B5" s="1"/>
      <c r="C5" s="1"/>
      <c r="D5" s="2"/>
    </row>
    <row r="6" spans="2:225" ht="23.25" x14ac:dyDescent="0.35">
      <c r="B6" s="5" t="s">
        <v>0</v>
      </c>
      <c r="C6" s="5"/>
      <c r="D6" s="5"/>
      <c r="E6" s="5"/>
    </row>
    <row r="7" spans="2:225" ht="19.5" x14ac:dyDescent="0.25">
      <c r="B7" s="6" t="s">
        <v>1</v>
      </c>
      <c r="C7" s="6"/>
      <c r="D7" s="6"/>
      <c r="E7" s="6"/>
    </row>
    <row r="8" spans="2:225" ht="18" x14ac:dyDescent="0.25">
      <c r="B8" s="7" t="s">
        <v>2</v>
      </c>
      <c r="C8" s="7"/>
      <c r="D8" s="7"/>
      <c r="E8" s="7"/>
    </row>
    <row r="9" spans="2:225" ht="18" x14ac:dyDescent="0.25">
      <c r="B9" s="7" t="s">
        <v>3</v>
      </c>
      <c r="C9" s="7"/>
      <c r="D9" s="7"/>
      <c r="E9" s="7"/>
    </row>
    <row r="10" spans="2:225" ht="19.5" customHeight="1" x14ac:dyDescent="0.25">
      <c r="B10" s="7" t="s">
        <v>4</v>
      </c>
      <c r="C10" s="7"/>
      <c r="D10" s="7"/>
      <c r="E10" s="7"/>
    </row>
    <row r="11" spans="2:225" ht="19.5" customHeight="1" x14ac:dyDescent="0.25">
      <c r="B11" s="8"/>
      <c r="C11" s="8"/>
      <c r="D11" s="8"/>
    </row>
    <row r="12" spans="2:225" s="12" customFormat="1" ht="18" x14ac:dyDescent="0.25">
      <c r="B12" s="9"/>
      <c r="C12" s="9"/>
      <c r="D12" s="10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4" customFormat="1" ht="23.25" customHeight="1" x14ac:dyDescent="0.25">
      <c r="B13" s="13" t="s">
        <v>5</v>
      </c>
      <c r="C13" s="13"/>
      <c r="D13" s="10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4" customFormat="1" ht="17.100000000000001" customHeight="1" x14ac:dyDescent="0.25">
      <c r="B14" s="13"/>
      <c r="C14" s="13"/>
      <c r="D14" s="10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6" customFormat="1" ht="21" customHeight="1" x14ac:dyDescent="0.25">
      <c r="B15" s="15" t="s">
        <v>6</v>
      </c>
      <c r="C15" s="15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12" customFormat="1" ht="21" customHeight="1" x14ac:dyDescent="0.25">
      <c r="B16" s="17" t="s">
        <v>7</v>
      </c>
      <c r="C16" s="17"/>
      <c r="D16" s="18"/>
      <c r="E16" s="18">
        <f>+[1]Detalles!B6</f>
        <v>277946.56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12" customFormat="1" ht="21" customHeight="1" x14ac:dyDescent="0.25">
      <c r="B17" s="19" t="s">
        <v>8</v>
      </c>
      <c r="C17" s="19"/>
      <c r="D17" s="18"/>
      <c r="E17" s="18">
        <f>+[1]Detalles!B12</f>
        <v>3733876.0926999999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12" customFormat="1" ht="21" customHeight="1" x14ac:dyDescent="0.25">
      <c r="B18" s="17" t="s">
        <v>9</v>
      </c>
      <c r="C18" s="17"/>
      <c r="D18" s="18"/>
      <c r="E18" s="20">
        <f>+[1]Detalles!B17</f>
        <v>4095595.6675774907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12" customFormat="1" ht="21" customHeight="1" x14ac:dyDescent="0.25">
      <c r="B19" s="13" t="s">
        <v>10</v>
      </c>
      <c r="C19" s="13"/>
      <c r="D19" s="21"/>
      <c r="E19" s="21">
        <f>SUM(E16:E18)</f>
        <v>8107418.3202774907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12" customFormat="1" ht="17.100000000000001" customHeight="1" x14ac:dyDescent="0.25">
      <c r="B20" s="22"/>
      <c r="C20" s="22"/>
      <c r="D20" s="18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12" customFormat="1" ht="21" customHeight="1" x14ac:dyDescent="0.25">
      <c r="B21" s="15" t="s">
        <v>11</v>
      </c>
      <c r="C21" s="15"/>
      <c r="D21" s="18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7" customFormat="1" ht="21" customHeight="1" x14ac:dyDescent="0.25">
      <c r="B22" s="23" t="s">
        <v>12</v>
      </c>
      <c r="C22" s="23"/>
      <c r="D22" s="24"/>
      <c r="E22" s="25">
        <f>+[1]Detalles!B20</f>
        <v>36513059.799999997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</row>
    <row r="23" spans="2:225" s="12" customFormat="1" ht="21" customHeight="1" x14ac:dyDescent="0.25">
      <c r="B23" s="28" t="s">
        <v>13</v>
      </c>
      <c r="C23" s="17"/>
      <c r="D23" s="29"/>
      <c r="E23" s="29">
        <f>SUM(E22:E22)</f>
        <v>36513059.799999997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12" customFormat="1" ht="21" customHeight="1" x14ac:dyDescent="0.25">
      <c r="B24" s="17"/>
      <c r="C24" s="17"/>
      <c r="D24" s="30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12" customFormat="1" ht="21" customHeight="1" thickBot="1" x14ac:dyDescent="0.3">
      <c r="B25" s="13" t="s">
        <v>14</v>
      </c>
      <c r="C25" s="13"/>
      <c r="D25" s="21"/>
      <c r="E25" s="31">
        <f>E19+E23</f>
        <v>44620478.120277487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32" customFormat="1" ht="17.100000000000001" customHeight="1" thickTop="1" x14ac:dyDescent="0.25">
      <c r="B26" s="22"/>
      <c r="C26" s="22"/>
      <c r="D26" s="18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12" customFormat="1" ht="21" customHeight="1" x14ac:dyDescent="0.25">
      <c r="B27" s="13" t="s">
        <v>15</v>
      </c>
      <c r="C27" s="13"/>
      <c r="D27" s="18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12" customFormat="1" ht="21" customHeight="1" x14ac:dyDescent="0.25">
      <c r="B28" s="13"/>
      <c r="C28" s="13"/>
      <c r="D28" s="18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12" customFormat="1" ht="21" customHeight="1" x14ac:dyDescent="0.25">
      <c r="B29" s="13" t="s">
        <v>16</v>
      </c>
      <c r="C29" s="13"/>
      <c r="D29" s="18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12" customFormat="1" ht="21" customHeight="1" x14ac:dyDescent="0.25">
      <c r="B30" s="17" t="s">
        <v>17</v>
      </c>
      <c r="C30" s="17"/>
      <c r="D30" s="30"/>
      <c r="E30" s="33">
        <f>+[1]Detalles!B27</f>
        <v>3210886.41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12" customFormat="1" ht="21" customHeight="1" x14ac:dyDescent="0.25">
      <c r="B31" s="13" t="s">
        <v>18</v>
      </c>
      <c r="C31" s="13"/>
      <c r="D31" s="21"/>
      <c r="E31" s="21">
        <f>E30</f>
        <v>3210886.41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12" customFormat="1" ht="21" customHeight="1" x14ac:dyDescent="0.25">
      <c r="B32" s="13"/>
      <c r="C32" s="13"/>
      <c r="D32" s="2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12" customFormat="1" ht="21" customHeight="1" x14ac:dyDescent="0.25">
      <c r="B33" s="13" t="s">
        <v>19</v>
      </c>
      <c r="C33" s="13"/>
      <c r="D33" s="2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7" customFormat="1" ht="21" customHeight="1" x14ac:dyDescent="0.25">
      <c r="B34" s="19" t="s">
        <v>20</v>
      </c>
      <c r="C34" s="19"/>
      <c r="D34" s="18"/>
      <c r="E34" s="18">
        <v>0</v>
      </c>
      <c r="F34" s="34" t="s">
        <v>21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</row>
    <row r="35" spans="2:225" s="12" customFormat="1" ht="21" customHeight="1" x14ac:dyDescent="0.25">
      <c r="B35" s="13" t="s">
        <v>22</v>
      </c>
      <c r="C35" s="13"/>
      <c r="D35" s="21"/>
      <c r="E35" s="11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12" customFormat="1" ht="21" customHeight="1" x14ac:dyDescent="0.25">
      <c r="B36" s="13"/>
      <c r="C36" s="13"/>
      <c r="D36" s="18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12" customFormat="1" ht="21" customHeight="1" thickBot="1" x14ac:dyDescent="0.3">
      <c r="B37" s="13" t="s">
        <v>23</v>
      </c>
      <c r="C37" s="13"/>
      <c r="D37" s="21"/>
      <c r="E37" s="35">
        <f>E31+E35</f>
        <v>3210886.41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12" customFormat="1" ht="21" customHeight="1" x14ac:dyDescent="0.25">
      <c r="B38" s="13"/>
      <c r="C38" s="13"/>
      <c r="D38" s="18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12" customFormat="1" ht="21" customHeight="1" thickBot="1" x14ac:dyDescent="0.3">
      <c r="B39" s="13" t="s">
        <v>24</v>
      </c>
      <c r="C39" s="13"/>
      <c r="D39" s="21"/>
      <c r="E39" s="35">
        <f>E25-E37</f>
        <v>41409591.710277483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12" customFormat="1" ht="21" customHeight="1" x14ac:dyDescent="0.25">
      <c r="B40" s="13"/>
      <c r="C40" s="13"/>
      <c r="D40" s="2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12" customFormat="1" ht="36" customHeight="1" thickBot="1" x14ac:dyDescent="0.3">
      <c r="B41" s="13" t="s">
        <v>25</v>
      </c>
      <c r="C41" s="13"/>
      <c r="D41" s="21"/>
      <c r="E41" s="31">
        <f>SUM(E37:E39)</f>
        <v>44620478.120277479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12" customFormat="1" ht="21" customHeight="1" thickTop="1" x14ac:dyDescent="0.25">
      <c r="B42" s="13"/>
      <c r="C42" s="13"/>
      <c r="D42" s="2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12" customFormat="1" ht="21" customHeight="1" x14ac:dyDescent="0.25">
      <c r="B43" s="13"/>
      <c r="C43" s="13"/>
      <c r="D43" s="2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12" customFormat="1" ht="17.100000000000001" customHeight="1" x14ac:dyDescent="0.25">
      <c r="B44" s="36"/>
      <c r="C44" s="36"/>
      <c r="D44" s="37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12" customFormat="1" ht="17.100000000000001" customHeight="1" x14ac:dyDescent="0.25">
      <c r="B45" s="36"/>
      <c r="C45" s="36"/>
      <c r="D45" s="37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12" customFormat="1" ht="17.100000000000001" customHeight="1" x14ac:dyDescent="0.25">
      <c r="B46" s="36"/>
      <c r="C46" s="36"/>
      <c r="D46" s="37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12" customFormat="1" ht="13.5" customHeight="1" x14ac:dyDescent="0.3">
      <c r="B47" s="36"/>
      <c r="C47" s="38"/>
      <c r="D47" s="39"/>
      <c r="E47" s="39"/>
      <c r="F47" s="3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12" customFormat="1" ht="21" customHeight="1" x14ac:dyDescent="0.3">
      <c r="B48" s="40" t="s">
        <v>26</v>
      </c>
      <c r="C48" s="41"/>
      <c r="D48" s="39"/>
      <c r="E48" s="39" t="s">
        <v>27</v>
      </c>
      <c r="F48" s="3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12"/>
      <c r="B49" s="42" t="s">
        <v>28</v>
      </c>
      <c r="C49" s="43"/>
      <c r="D49" s="39"/>
      <c r="E49" s="44" t="s">
        <v>29</v>
      </c>
      <c r="F49" s="39"/>
    </row>
    <row r="50" spans="1:6" ht="21" customHeight="1" x14ac:dyDescent="0.3">
      <c r="A50" s="12"/>
      <c r="B50" s="42" t="s">
        <v>30</v>
      </c>
      <c r="C50" s="45"/>
      <c r="D50" s="39"/>
      <c r="E50" s="44" t="s">
        <v>31</v>
      </c>
      <c r="F50" s="39"/>
    </row>
    <row r="51" spans="1:6" ht="16.5" customHeight="1" x14ac:dyDescent="0.3">
      <c r="A51" s="12"/>
      <c r="B51" s="42"/>
      <c r="C51" s="46"/>
      <c r="D51" s="44"/>
      <c r="E51" s="44"/>
      <c r="F51" s="47"/>
    </row>
    <row r="52" spans="1:6" ht="16.5" customHeight="1" x14ac:dyDescent="0.25">
      <c r="A52" s="12"/>
      <c r="B52" s="46"/>
      <c r="C52" s="46"/>
      <c r="D52" s="43"/>
      <c r="E52" s="11"/>
    </row>
    <row r="53" spans="1:6" ht="16.5" customHeight="1" x14ac:dyDescent="0.25">
      <c r="A53" s="12"/>
      <c r="B53" s="46"/>
      <c r="C53" s="46"/>
      <c r="D53" s="43"/>
      <c r="E53" s="11"/>
    </row>
    <row r="54" spans="1:6" ht="24" customHeight="1" x14ac:dyDescent="0.25">
      <c r="B54" s="36"/>
      <c r="C54" s="36"/>
      <c r="D54" s="37"/>
    </row>
    <row r="55" spans="1:6" ht="24" customHeight="1" x14ac:dyDescent="0.3">
      <c r="B55" s="49" t="s">
        <v>32</v>
      </c>
      <c r="C55" s="49"/>
      <c r="D55" s="37"/>
    </row>
    <row r="56" spans="1:6" ht="20.25" x14ac:dyDescent="0.3">
      <c r="B56" s="50" t="s">
        <v>33</v>
      </c>
      <c r="C56" s="50"/>
      <c r="D56" s="51"/>
    </row>
    <row r="57" spans="1:6" ht="20.25" x14ac:dyDescent="0.3">
      <c r="B57" s="50" t="s">
        <v>34</v>
      </c>
      <c r="C57" s="50"/>
      <c r="D57" s="51"/>
    </row>
    <row r="58" spans="1:6" ht="18" x14ac:dyDescent="0.25">
      <c r="B58" s="52"/>
      <c r="C58" s="52"/>
      <c r="D58" s="51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179AB-2850-491A-AB43-C97A6EACCF3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 </vt:lpstr>
      <vt:lpstr>Hoja1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dcterms:created xsi:type="dcterms:W3CDTF">2024-06-06T16:08:39Z</dcterms:created>
  <dcterms:modified xsi:type="dcterms:W3CDTF">2024-06-06T16:09:45Z</dcterms:modified>
</cp:coreProperties>
</file>