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tabRatio="601" activeTab="0"/>
  </bookViews>
  <sheets>
    <sheet name="BALANCE GENERAL " sheetId="1" r:id="rId1"/>
  </sheets>
  <definedNames>
    <definedName name="_xlnm.Print_Area" localSheetId="0">'BALANCE GENERAL '!$B$1:$D$51</definedName>
    <definedName name="_xlnm.Print_Titles" localSheetId="0">'BALANCE GENERAL '!$2:$12</definedName>
  </definedNames>
  <calcPr fullCalcOnLoad="1"/>
</workbook>
</file>

<file path=xl/sharedStrings.xml><?xml version="1.0" encoding="utf-8"?>
<sst xmlns="http://schemas.openxmlformats.org/spreadsheetml/2006/main" count="35" uniqueCount="35">
  <si>
    <t>Balance General</t>
  </si>
  <si>
    <t>MINISTERIO DE HACIENDA</t>
  </si>
  <si>
    <t>DIRECCION GENERAL DE CONTABILIDAD GUBERNAMENTAL</t>
  </si>
  <si>
    <t xml:space="preserve"> </t>
  </si>
  <si>
    <t xml:space="preserve">Efectivo y equivalentes de efectivo </t>
  </si>
  <si>
    <t>Inventarios</t>
  </si>
  <si>
    <t xml:space="preserve">Pagos anticipados </t>
  </si>
  <si>
    <t>Activos corrientes</t>
  </si>
  <si>
    <t>Total activos corrientes</t>
  </si>
  <si>
    <t>Activos no corrientes</t>
  </si>
  <si>
    <t>Mobiliarios y equipos netos</t>
  </si>
  <si>
    <t>Total activos no corrientes</t>
  </si>
  <si>
    <t>Activos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</si>
  <si>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</si>
  <si>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</si>
  <si>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</si>
  <si>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</si>
  <si>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</si>
  <si>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</si>
  <si>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</si>
  <si>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</si>
  <si>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</si>
  <si>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</si>
  <si>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</si>
  <si>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t>(Valores en RD$)</t>
  </si>
  <si>
    <t>Al 30 de abril 2023</t>
  </si>
  <si>
    <t>Jesús Adalberto Tiburcio</t>
  </si>
  <si>
    <t xml:space="preserve">Revisado por </t>
  </si>
  <si>
    <t>Enc. Div. Financiera</t>
  </si>
  <si>
    <t>Luz María Del Carmen Aquino</t>
  </si>
  <si>
    <r>
      <t xml:space="preserve">                                               </t>
    </r>
    <r>
      <rPr>
        <b/>
        <u val="single"/>
        <sz val="14"/>
        <rFont val="Arial"/>
        <family val="2"/>
      </rPr>
      <t>Caonabo Antonio Gonzalez</t>
    </r>
  </si>
  <si>
    <t xml:space="preserve">                                              Autorizado por</t>
  </si>
  <si>
    <t xml:space="preserve">                                                  Enc. Depto. Administrativo y Financiero</t>
  </si>
  <si>
    <t xml:space="preserve">             Preparado por</t>
  </si>
  <si>
    <t xml:space="preserve">             Contadora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</si>
</sst>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_(&quot;RD$&quot;* #,##0_);_(&quot;RD$&quot;* \(#,##0\);_(&quot;RD$&quot;* &quot;-&quot;_);_(@_)"/>
    <numFmt numFmtId="173" formatCode="_(&quot;RD$&quot;* #,##0.00_);_(&quot;RD$&quot;* \(#,##0.00\);_(&quot;RD$&quot;* &quot;-&quot;??_);_(@_)"/>
    <numFmt numFmtId="174" formatCode="_-* #,##0.00\ _€_-;\-* #,##0.00\ _€_-;_-* &quot;-&quot;??\ _€_-;_-@_-"/>
    <numFmt numFmtId="175" formatCode="_-* #,##0.00\ _P_t_s_-;\-* #,##0.00\ _P_t_s_-;_-* &quot;-&quot;??\ _P_t_s_-;_-@_-"/>
    <numFmt numFmtId="176" formatCode="_-* #,##0.00\ [$€]_-;\-* #,##0.00\ [$€]_-;_-* &quot;-&quot;??\ [$€]_-;_-@_-"/>
    <numFmt numFmtId="177" formatCode="dd/mm/yyyy;@"/>
    <numFmt numFmtId="178" formatCode="[$-10409]#,##0.00;\-#,##0.00"/>
    <numFmt numFmtId="179" formatCode="_([$€]* #,##0.00_);_([$€]* \(#,##0.00\);_([$€]* &quot;-&quot;??_);_(@_)"/>
    <numFmt numFmtId="180" formatCode="d/mm/yyyy;@"/>
    <numFmt numFmtId="181" formatCode="d\-mmm\-yyyy"/>
    <numFmt numFmtId="182" formatCode="dd/mm/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3" fontId="12" fillId="0" borderId="0" xfId="61" applyFont="1" applyFill="1" applyBorder="1" applyAlignment="1">
      <alignment vertical="center"/>
    </xf>
    <xf numFmtId="3" fontId="12" fillId="0" borderId="0" xfId="61" applyNumberFormat="1" applyFont="1" applyBorder="1" applyAlignment="1">
      <alignment vertical="center"/>
    </xf>
    <xf numFmtId="3" fontId="10" fillId="0" borderId="0" xfId="61" applyNumberFormat="1" applyFont="1" applyBorder="1" applyAlignment="1">
      <alignment vertical="center"/>
    </xf>
    <xf numFmtId="3" fontId="10" fillId="0" borderId="0" xfId="61" applyNumberFormat="1" applyFont="1" applyFill="1" applyBorder="1" applyAlignment="1">
      <alignment vertical="center"/>
    </xf>
    <xf numFmtId="3" fontId="10" fillId="0" borderId="10" xfId="61" applyNumberFormat="1" applyFont="1" applyFill="1" applyBorder="1" applyAlignment="1">
      <alignment vertical="center"/>
    </xf>
    <xf numFmtId="3" fontId="12" fillId="0" borderId="0" xfId="61" applyNumberFormat="1" applyFont="1" applyFill="1" applyBorder="1" applyAlignment="1">
      <alignment vertical="center"/>
    </xf>
    <xf numFmtId="3" fontId="51" fillId="0" borderId="0" xfId="61" applyNumberFormat="1" applyFont="1" applyFill="1" applyBorder="1" applyAlignment="1">
      <alignment vertical="center"/>
    </xf>
    <xf numFmtId="3" fontId="52" fillId="0" borderId="0" xfId="61" applyNumberFormat="1" applyFont="1" applyFill="1" applyBorder="1" applyAlignment="1">
      <alignment vertical="center"/>
    </xf>
    <xf numFmtId="3" fontId="12" fillId="0" borderId="11" xfId="6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 indent="1"/>
    </xf>
    <xf numFmtId="3" fontId="12" fillId="0" borderId="12" xfId="6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 indent="1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wrapText="1"/>
    </xf>
    <xf numFmtId="3" fontId="14" fillId="0" borderId="0" xfId="61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3" fontId="0" fillId="33" borderId="0" xfId="61" applyFont="1" applyFill="1" applyBorder="1" applyAlignment="1">
      <alignment vertical="center"/>
    </xf>
    <xf numFmtId="3" fontId="16" fillId="0" borderId="0" xfId="61" applyNumberFormat="1" applyFont="1" applyBorder="1" applyAlignment="1">
      <alignment vertical="center"/>
    </xf>
    <xf numFmtId="43" fontId="17" fillId="0" borderId="0" xfId="61" applyFont="1" applyBorder="1" applyAlignment="1">
      <alignment vertical="center"/>
    </xf>
    <xf numFmtId="43" fontId="12" fillId="0" borderId="0" xfId="61" applyFont="1" applyBorder="1" applyAlignment="1">
      <alignment vertical="center"/>
    </xf>
    <xf numFmtId="43" fontId="15" fillId="0" borderId="0" xfId="61" applyFont="1" applyFill="1" applyBorder="1" applyAlignment="1">
      <alignment vertical="center"/>
    </xf>
    <xf numFmtId="43" fontId="17" fillId="0" borderId="0" xfId="61" applyFont="1" applyFill="1" applyBorder="1" applyAlignment="1">
      <alignment vertical="center"/>
    </xf>
    <xf numFmtId="43" fontId="0" fillId="0" borderId="0" xfId="61" applyFont="1" applyBorder="1" applyAlignment="1">
      <alignment vertical="center"/>
    </xf>
    <xf numFmtId="3" fontId="14" fillId="0" borderId="10" xfId="61" applyNumberFormat="1" applyFont="1" applyFill="1" applyBorder="1" applyAlignment="1">
      <alignment vertical="center"/>
    </xf>
    <xf numFmtId="3" fontId="10" fillId="0" borderId="10" xfId="61" applyNumberFormat="1" applyFont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3" xfId="56"/>
    <cellStyle name="Millares 3 2" xfId="57"/>
    <cellStyle name="Millares 3 2 2" xfId="58"/>
    <cellStyle name="Millares 4" xfId="59"/>
    <cellStyle name="Millares 4 2" xfId="60"/>
    <cellStyle name="Millares 5" xfId="61"/>
    <cellStyle name="Currency" xfId="62"/>
    <cellStyle name="Currency [0]" xfId="63"/>
    <cellStyle name="Neutral" xfId="64"/>
    <cellStyle name="Normal 2" xfId="65"/>
    <cellStyle name="Normal 2 2" xfId="66"/>
    <cellStyle name="Normal 2 2 2" xfId="67"/>
    <cellStyle name="Normal 2 2 2 2" xfId="68"/>
    <cellStyle name="Normal 2 3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2781300</xdr:colOff>
      <xdr:row>0</xdr:row>
      <xdr:rowOff>123825</xdr:rowOff>
    </xdr:from>
    <xdr:to>
      <xdr:col>2</xdr:col>
      <xdr:colOff>1466850</xdr:colOff>
      <xdr:row>4</xdr:row>
      <xdr:rowOff>142875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3825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Q55"/>
  <sheetViews>
    <sheetView tabSelected="1" zoomScale="93" zoomScaleNormal="93" zoomScalePageLayoutView="0" workbookViewId="0" topLeftCell="B26">
      <selection activeCell="J34" sqref="J34"/>
    </sheetView>
  </sheetViews>
  <sheetFormatPr defaultColWidth="11.421875" defaultRowHeight="12.75"/>
  <cols>
    <col min="1" max="1" width="9.140625" style="33" hidden="1" customWidth="1"/>
    <col min="2" max="2" width="50.140625" style="6" customWidth="1"/>
    <col min="3" max="3" width="34.57421875" style="6" customWidth="1"/>
    <col min="4" max="4" width="9.57421875" style="40" customWidth="1"/>
    <col min="5" max="5" width="24.00390625" style="35" customWidth="1"/>
    <col min="6" max="6" width="15.57421875" style="36" bestFit="1" customWidth="1"/>
    <col min="7" max="7" width="17.7109375" style="36" customWidth="1"/>
    <col min="8" max="49" width="9.140625" style="36" customWidth="1"/>
    <col min="50" max="16384" width="11.421875" style="36" customWidth="1"/>
  </cols>
  <sheetData>
    <row r="1" ht="15"/>
    <row r="2" spans="2:4" ht="15">
      <c r="B2" s="4"/>
      <c r="C2" s="4"/>
      <c r="D2" s="34"/>
    </row>
    <row r="3" spans="2:4" ht="15">
      <c r="B3" s="4"/>
      <c r="C3" s="4"/>
      <c r="D3" s="34"/>
    </row>
    <row r="4" spans="2:4" ht="15">
      <c r="B4" s="4"/>
      <c r="C4" s="4"/>
      <c r="D4" s="34"/>
    </row>
    <row r="5" spans="2:4" ht="15">
      <c r="B5" s="4"/>
      <c r="C5" s="4"/>
      <c r="D5" s="34"/>
    </row>
    <row r="6" spans="2:5" ht="23.25">
      <c r="B6" s="45" t="s">
        <v>1</v>
      </c>
      <c r="C6" s="45"/>
      <c r="D6" s="45"/>
      <c r="E6" s="45"/>
    </row>
    <row r="7" spans="2:5" ht="19.5">
      <c r="B7" s="46" t="s">
        <v>2</v>
      </c>
      <c r="C7" s="46"/>
      <c r="D7" s="46"/>
      <c r="E7" s="46"/>
    </row>
    <row r="8" spans="2:5" ht="18">
      <c r="B8" s="44" t="s">
        <v>0</v>
      </c>
      <c r="C8" s="44"/>
      <c r="D8" s="44"/>
      <c r="E8" s="44"/>
    </row>
    <row r="9" spans="2:5" ht="18">
      <c r="B9" s="44" t="s">
        <v>25</v>
      </c>
      <c r="C9" s="44"/>
      <c r="D9" s="44"/>
      <c r="E9" s="44"/>
    </row>
    <row r="10" spans="2:5" ht="19.5" customHeight="1">
      <c r="B10" s="44" t="s">
        <v>24</v>
      </c>
      <c r="C10" s="44"/>
      <c r="D10" s="44"/>
      <c r="E10" s="44"/>
    </row>
    <row r="11" spans="2:4" ht="19.5" customHeight="1">
      <c r="B11" s="7"/>
      <c r="C11" s="7"/>
      <c r="D11" s="7"/>
    </row>
    <row r="12" spans="2:225" s="1" customFormat="1" ht="18">
      <c r="B12" s="37"/>
      <c r="C12" s="37"/>
      <c r="D12" s="19"/>
      <c r="E12" s="20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</row>
    <row r="13" spans="2:225" s="3" customFormat="1" ht="23.25" customHeight="1">
      <c r="B13" s="8" t="s">
        <v>12</v>
      </c>
      <c r="C13" s="8"/>
      <c r="D13" s="19"/>
      <c r="E13" s="20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</row>
    <row r="14" spans="2:225" s="3" customFormat="1" ht="16.5" customHeight="1">
      <c r="B14" s="8"/>
      <c r="C14" s="8"/>
      <c r="D14" s="19"/>
      <c r="E14" s="20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</row>
    <row r="15" spans="2:225" s="2" customFormat="1" ht="21" customHeight="1">
      <c r="B15" s="9" t="s">
        <v>7</v>
      </c>
      <c r="C15" s="9"/>
      <c r="D15" s="20"/>
      <c r="E15" s="20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</row>
    <row r="16" spans="2:225" s="1" customFormat="1" ht="21" customHeight="1">
      <c r="B16" s="10" t="s">
        <v>4</v>
      </c>
      <c r="C16" s="10"/>
      <c r="D16" s="21"/>
      <c r="E16" s="21">
        <v>243295.54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</row>
    <row r="17" spans="2:225" s="1" customFormat="1" ht="21" customHeight="1">
      <c r="B17" s="11" t="s">
        <v>5</v>
      </c>
      <c r="C17" s="11"/>
      <c r="D17" s="21"/>
      <c r="E17" s="21">
        <v>7290729.0829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</row>
    <row r="18" spans="2:225" s="1" customFormat="1" ht="21" customHeight="1">
      <c r="B18" s="10" t="s">
        <v>6</v>
      </c>
      <c r="C18" s="10"/>
      <c r="D18" s="21"/>
      <c r="E18" s="22">
        <v>3835427.585343888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</row>
    <row r="19" spans="2:225" s="1" customFormat="1" ht="21" customHeight="1">
      <c r="B19" s="8" t="s">
        <v>8</v>
      </c>
      <c r="C19" s="8"/>
      <c r="D19" s="23"/>
      <c r="E19" s="23">
        <f>SUM(E16:E18)</f>
        <v>11369452.208243888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</row>
    <row r="20" spans="2:225" s="1" customFormat="1" ht="16.5" customHeight="1">
      <c r="B20" s="12"/>
      <c r="C20" s="12"/>
      <c r="D20" s="21"/>
      <c r="E20" s="20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</row>
    <row r="21" spans="2:225" s="1" customFormat="1" ht="21" customHeight="1">
      <c r="B21" s="9" t="s">
        <v>9</v>
      </c>
      <c r="C21" s="9"/>
      <c r="D21" s="21"/>
      <c r="E21" s="20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</row>
    <row r="22" spans="2:225" s="17" customFormat="1" ht="21" customHeight="1">
      <c r="B22" s="29" t="s">
        <v>10</v>
      </c>
      <c r="C22" s="29"/>
      <c r="D22" s="32"/>
      <c r="E22" s="41">
        <v>35960907.44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</row>
    <row r="23" spans="2:225" s="1" customFormat="1" ht="21" customHeight="1">
      <c r="B23" s="27" t="s">
        <v>11</v>
      </c>
      <c r="C23" s="10"/>
      <c r="D23" s="24"/>
      <c r="E23" s="24">
        <f>SUM(E22:E22)</f>
        <v>35960907.44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</row>
    <row r="24" spans="2:225" s="1" customFormat="1" ht="21" customHeight="1">
      <c r="B24" s="10"/>
      <c r="C24" s="10"/>
      <c r="D24" s="25"/>
      <c r="E24" s="20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</row>
    <row r="25" spans="2:225" s="1" customFormat="1" ht="21" customHeight="1" thickBot="1">
      <c r="B25" s="8" t="s">
        <v>13</v>
      </c>
      <c r="C25" s="8"/>
      <c r="D25" s="23"/>
      <c r="E25" s="26">
        <f>E19+E23</f>
        <v>47330359.64824389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</row>
    <row r="26" spans="2:225" s="5" customFormat="1" ht="16.5" customHeight="1" thickTop="1">
      <c r="B26" s="12"/>
      <c r="C26" s="12"/>
      <c r="D26" s="21"/>
      <c r="E26" s="20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</row>
    <row r="27" spans="2:225" s="1" customFormat="1" ht="21" customHeight="1">
      <c r="B27" s="8" t="s">
        <v>14</v>
      </c>
      <c r="C27" s="8"/>
      <c r="D27" s="21"/>
      <c r="E27" s="20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</row>
    <row r="28" spans="2:225" s="1" customFormat="1" ht="21" customHeight="1">
      <c r="B28" s="8"/>
      <c r="C28" s="8"/>
      <c r="D28" s="21"/>
      <c r="E28" s="20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</row>
    <row r="29" spans="2:225" s="1" customFormat="1" ht="21" customHeight="1">
      <c r="B29" s="8" t="s">
        <v>15</v>
      </c>
      <c r="C29" s="8"/>
      <c r="D29" s="21"/>
      <c r="E29" s="20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</row>
    <row r="30" spans="2:225" s="1" customFormat="1" ht="21" customHeight="1">
      <c r="B30" s="10" t="s">
        <v>16</v>
      </c>
      <c r="C30" s="10"/>
      <c r="D30" s="25"/>
      <c r="E30" s="42">
        <v>1786472.3599999999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</row>
    <row r="31" spans="2:225" s="1" customFormat="1" ht="21" customHeight="1">
      <c r="B31" s="8" t="s">
        <v>17</v>
      </c>
      <c r="C31" s="8"/>
      <c r="D31" s="23"/>
      <c r="E31" s="23">
        <f>E30</f>
        <v>1786472.3599999999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</row>
    <row r="32" spans="2:225" s="1" customFormat="1" ht="21" customHeight="1">
      <c r="B32" s="8"/>
      <c r="C32" s="8"/>
      <c r="D32" s="23"/>
      <c r="E32" s="20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</row>
    <row r="33" spans="2:225" s="1" customFormat="1" ht="21" customHeight="1">
      <c r="B33" s="8" t="s">
        <v>18</v>
      </c>
      <c r="C33" s="8"/>
      <c r="D33" s="23"/>
      <c r="E33" s="20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</row>
    <row r="34" spans="2:225" s="17" customFormat="1" ht="21" customHeight="1">
      <c r="B34" s="11" t="s">
        <v>19</v>
      </c>
      <c r="C34" s="11"/>
      <c r="D34" s="21"/>
      <c r="E34" s="21">
        <v>0</v>
      </c>
      <c r="F34" s="39" t="s">
        <v>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</row>
    <row r="35" spans="2:225" s="1" customFormat="1" ht="21" customHeight="1">
      <c r="B35" s="8" t="s">
        <v>20</v>
      </c>
      <c r="C35" s="8"/>
      <c r="D35" s="23"/>
      <c r="E35" s="20">
        <f>SUM(E34)</f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</row>
    <row r="36" spans="2:225" s="1" customFormat="1" ht="21" customHeight="1">
      <c r="B36" s="8"/>
      <c r="C36" s="8"/>
      <c r="D36" s="21"/>
      <c r="E36" s="20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</row>
    <row r="37" spans="2:225" s="1" customFormat="1" ht="21" customHeight="1" thickBot="1">
      <c r="B37" s="8" t="s">
        <v>21</v>
      </c>
      <c r="C37" s="8"/>
      <c r="D37" s="23"/>
      <c r="E37" s="28">
        <f>E31+E35</f>
        <v>1786472.3599999999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</row>
    <row r="38" spans="2:225" s="1" customFormat="1" ht="21" customHeight="1">
      <c r="B38" s="8"/>
      <c r="C38" s="8"/>
      <c r="D38" s="21"/>
      <c r="E38" s="20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</row>
    <row r="39" spans="2:225" s="1" customFormat="1" ht="21" customHeight="1" thickBot="1">
      <c r="B39" s="8" t="s">
        <v>22</v>
      </c>
      <c r="C39" s="8"/>
      <c r="D39" s="23"/>
      <c r="E39" s="28">
        <f>E25-E37</f>
        <v>45543887.28824389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</row>
    <row r="40" spans="2:225" s="1" customFormat="1" ht="21" customHeight="1">
      <c r="B40" s="8"/>
      <c r="C40" s="8"/>
      <c r="D40" s="23"/>
      <c r="E40" s="2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</row>
    <row r="41" spans="2:225" s="1" customFormat="1" ht="21" customHeight="1" thickBot="1">
      <c r="B41" s="8" t="s">
        <v>23</v>
      </c>
      <c r="C41" s="8"/>
      <c r="D41" s="23"/>
      <c r="E41" s="26">
        <f>SUM(E37:E39)</f>
        <v>47330359.64824389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</row>
    <row r="42" spans="2:225" s="1" customFormat="1" ht="21" customHeight="1" thickTop="1">
      <c r="B42" s="8"/>
      <c r="C42" s="8"/>
      <c r="D42" s="23"/>
      <c r="E42" s="20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</row>
    <row r="43" spans="2:225" s="1" customFormat="1" ht="16.5" customHeight="1">
      <c r="B43" s="13"/>
      <c r="C43" s="13"/>
      <c r="D43" s="18"/>
      <c r="E43" s="20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</row>
    <row r="44" spans="2:225" s="1" customFormat="1" ht="16.5" customHeight="1">
      <c r="B44" s="13"/>
      <c r="C44" s="13"/>
      <c r="D44" s="18"/>
      <c r="E44" s="20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</row>
    <row r="45" spans="2:225" s="1" customFormat="1" ht="16.5" customHeight="1">
      <c r="B45" s="13"/>
      <c r="C45" s="14"/>
      <c r="D45" s="30"/>
      <c r="E45" s="30"/>
      <c r="F45" s="30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</row>
    <row r="46" spans="2:225" s="1" customFormat="1" ht="16.5" customHeight="1">
      <c r="B46" s="14" t="s">
        <v>29</v>
      </c>
      <c r="C46" s="30"/>
      <c r="D46" s="30"/>
      <c r="E46" s="30" t="s">
        <v>26</v>
      </c>
      <c r="F46" s="30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</row>
    <row r="47" spans="1:6" ht="24" customHeight="1">
      <c r="A47" s="1"/>
      <c r="B47" s="15" t="s">
        <v>33</v>
      </c>
      <c r="C47" s="16"/>
      <c r="D47" s="30"/>
      <c r="E47" s="16" t="s">
        <v>27</v>
      </c>
      <c r="F47" s="30"/>
    </row>
    <row r="48" spans="1:6" ht="13.5" customHeight="1">
      <c r="A48" s="1"/>
      <c r="B48" s="15" t="s">
        <v>34</v>
      </c>
      <c r="C48" s="31"/>
      <c r="D48" s="30"/>
      <c r="E48" s="16" t="s">
        <v>28</v>
      </c>
      <c r="F48" s="30"/>
    </row>
    <row r="49" spans="1:5" ht="16.5" customHeight="1">
      <c r="A49" s="1"/>
      <c r="B49" s="15"/>
      <c r="C49" s="15"/>
      <c r="D49" s="16"/>
      <c r="E49" s="16"/>
    </row>
    <row r="50" spans="1:5" ht="16.5" customHeight="1">
      <c r="A50" s="1"/>
      <c r="B50" s="15"/>
      <c r="C50" s="15"/>
      <c r="D50" s="16"/>
      <c r="E50" s="20"/>
    </row>
    <row r="51" spans="1:5" ht="16.5" customHeight="1">
      <c r="A51" s="1"/>
      <c r="B51" s="15"/>
      <c r="C51" s="15"/>
      <c r="D51" s="16"/>
      <c r="E51" s="20"/>
    </row>
    <row r="52" spans="2:4" ht="24" customHeight="1">
      <c r="B52" s="13"/>
      <c r="C52" s="13"/>
      <c r="D52" s="18"/>
    </row>
    <row r="53" spans="2:4" ht="24" customHeight="1">
      <c r="B53" s="47" t="s">
        <v>30</v>
      </c>
      <c r="C53" s="47"/>
      <c r="D53" s="18"/>
    </row>
    <row r="54" spans="2:3" ht="18">
      <c r="B54" s="43" t="s">
        <v>31</v>
      </c>
      <c r="C54" s="43"/>
    </row>
    <row r="55" spans="2:3" ht="18">
      <c r="B55" s="43" t="s">
        <v>32</v>
      </c>
      <c r="C55" s="43"/>
    </row>
  </sheetData>
  <sheetProtection/>
  <protectedRanges>
    <protectedRange sqref="B46" name="Rango1_2"/>
    <protectedRange sqref="B53:C53" name="Rango1_2_4"/>
  </protectedRanges>
  <mergeCells count="8">
    <mergeCell ref="B54:C54"/>
    <mergeCell ref="B55:C55"/>
    <mergeCell ref="B10:E10"/>
    <mergeCell ref="B6:E6"/>
    <mergeCell ref="B7:E7"/>
    <mergeCell ref="B8:E8"/>
    <mergeCell ref="B9:E9"/>
    <mergeCell ref="B53:C53"/>
  </mergeCells>
  <printOptions horizontalCentered="1"/>
  <pageMargins left="0" right="0" top="0.35433070866141736" bottom="0.15748031496062992" header="0" footer="0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Luz Del Carmen Aquino</cp:lastModifiedBy>
  <cp:lastPrinted>2023-05-08T15:56:39Z</cp:lastPrinted>
  <dcterms:created xsi:type="dcterms:W3CDTF">2006-07-11T17:39:34Z</dcterms:created>
  <dcterms:modified xsi:type="dcterms:W3CDTF">2023-05-08T15:56:46Z</dcterms:modified>
  <cp:category/>
  <cp:version/>
  <cp:contentType/>
  <cp:contentStatus/>
</cp:coreProperties>
</file>