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castillo\REFERENCIAS 2017\Estadistica Institucional OAI\"/>
    </mc:Choice>
  </mc:AlternateContent>
  <bookViews>
    <workbookView xWindow="0" yWindow="0" windowWidth="17280" windowHeight="6456" activeTab="2"/>
  </bookViews>
  <sheets>
    <sheet name=" t1 2017" sheetId="2" r:id="rId1"/>
    <sheet name="t2 2017" sheetId="3" r:id="rId2"/>
    <sheet name="t3 2017" sheetId="1" r:id="rId3"/>
  </sheets>
  <calcPr calcId="162913"/>
</workbook>
</file>

<file path=xl/calcChain.xml><?xml version="1.0" encoding="utf-8"?>
<calcChain xmlns="http://schemas.openxmlformats.org/spreadsheetml/2006/main">
  <c r="L52" i="3" l="1"/>
  <c r="L51" i="3"/>
  <c r="L50" i="3"/>
  <c r="L46" i="3"/>
  <c r="L45" i="3"/>
  <c r="L44" i="3"/>
  <c r="L43" i="3"/>
  <c r="L42" i="3"/>
  <c r="L41" i="3"/>
  <c r="L40" i="3"/>
  <c r="L39" i="3"/>
  <c r="L38" i="3"/>
  <c r="L37" i="3"/>
  <c r="L36" i="3"/>
  <c r="L35" i="3"/>
  <c r="L30" i="3"/>
  <c r="L29" i="3"/>
  <c r="L28" i="3"/>
  <c r="L27" i="3"/>
  <c r="L22" i="3"/>
  <c r="L21" i="3"/>
  <c r="L20" i="3"/>
  <c r="L19" i="3"/>
  <c r="L18" i="3"/>
  <c r="L17" i="3"/>
  <c r="L16" i="3"/>
  <c r="L15" i="3"/>
  <c r="E14" i="3"/>
  <c r="L14" i="3" s="1"/>
  <c r="L13" i="3"/>
  <c r="L12" i="3"/>
  <c r="K51" i="2"/>
  <c r="K52" i="2"/>
  <c r="K50" i="2"/>
  <c r="K36" i="2"/>
  <c r="K37" i="2"/>
  <c r="K38" i="2"/>
  <c r="K39" i="2"/>
  <c r="K40" i="2"/>
  <c r="K41" i="2"/>
  <c r="K42" i="2"/>
  <c r="K43" i="2"/>
  <c r="K44" i="2"/>
  <c r="K45" i="2"/>
  <c r="K46" i="2"/>
  <c r="K35" i="2"/>
  <c r="K28" i="2"/>
  <c r="K29" i="2"/>
  <c r="K30" i="2"/>
  <c r="K27" i="2"/>
  <c r="K12" i="2"/>
  <c r="K14" i="2"/>
  <c r="K15" i="2"/>
  <c r="K16" i="2"/>
  <c r="K17" i="2"/>
  <c r="K18" i="2"/>
  <c r="K19" i="2"/>
  <c r="K20" i="2"/>
  <c r="K21" i="2"/>
  <c r="K11" i="2"/>
  <c r="E13" i="2"/>
  <c r="K13" i="2" s="1"/>
  <c r="M18" i="1" l="1"/>
  <c r="M54" i="1" l="1"/>
  <c r="M53" i="1"/>
  <c r="M52" i="1"/>
  <c r="M48" i="1"/>
  <c r="M47" i="1"/>
  <c r="M46" i="1"/>
  <c r="M45" i="1"/>
  <c r="M44" i="1"/>
  <c r="M43" i="1"/>
  <c r="M42" i="1"/>
  <c r="M41" i="1"/>
  <c r="M40" i="1"/>
  <c r="M39" i="1"/>
  <c r="M38" i="1"/>
  <c r="M37" i="1"/>
  <c r="M32" i="1"/>
  <c r="M31" i="1"/>
  <c r="M30" i="1"/>
  <c r="M29" i="1"/>
  <c r="M23" i="1"/>
  <c r="M22" i="1"/>
  <c r="M21" i="1"/>
  <c r="M20" i="1"/>
  <c r="M19" i="1"/>
  <c r="M17" i="1"/>
  <c r="M16" i="1"/>
  <c r="M14" i="1"/>
  <c r="M13" i="1"/>
  <c r="D15" i="1" l="1"/>
  <c r="M15" i="1" s="1"/>
</calcChain>
</file>

<file path=xl/sharedStrings.xml><?xml version="1.0" encoding="utf-8"?>
<sst xmlns="http://schemas.openxmlformats.org/spreadsheetml/2006/main" count="179" uniqueCount="48">
  <si>
    <t xml:space="preserve">ESTADISTICAS ANUALES </t>
  </si>
  <si>
    <t>DIRECCION DE NORMAS Y PROCEDIMIENTOS</t>
  </si>
  <si>
    <t>Indicadores</t>
  </si>
  <si>
    <t>Total</t>
  </si>
  <si>
    <t>Ene/Mar</t>
  </si>
  <si>
    <t>Abr/Jun</t>
  </si>
  <si>
    <t>Jul/Sep</t>
  </si>
  <si>
    <t>3.- Manuales Elaborados.</t>
  </si>
  <si>
    <t>4.- Guías de Contabilización Elaboradas.</t>
  </si>
  <si>
    <t>-</t>
  </si>
  <si>
    <t>5.- Normas, Procedimientos y Manuales Actualizados.</t>
  </si>
  <si>
    <t>DIRECCION DE ANALISIS DE LA INFORMACION FINANCIERA</t>
  </si>
  <si>
    <t>DESARROLLO ORGANIZACIONAL</t>
  </si>
  <si>
    <t>1.- Informes de Ejecución Presupuestaria.</t>
  </si>
  <si>
    <t>2.- Informes Cuenta Ahorro e Inversión Elaborados.</t>
  </si>
  <si>
    <t>3.- Informes sobre las Transferencias al Sector Público Elaborados.</t>
  </si>
  <si>
    <t>5. - Informe de los Anticipos Financieros.</t>
  </si>
  <si>
    <t>6. - Informe de Evaluación y Consistencia de las Informaciones Económicas Financieras.</t>
  </si>
  <si>
    <t>8. - Informe de Análisis de los Estados Financieros del Gobierno Central.</t>
  </si>
  <si>
    <t>9. - Boletín Estadístico.</t>
  </si>
  <si>
    <t>10. - Elaboración de Indicadores Financieros como parámetros de medición.</t>
  </si>
  <si>
    <t>2.- Procedimientos Elaborados  para el Sistema de Contabilidad Gubernamental.</t>
  </si>
  <si>
    <t>DIRECCION DE PROCESAMIENTO CONTABLE Y ESTADOS FINANCIEROS</t>
  </si>
  <si>
    <t>1.- Normas Elaboradas para el  Sistema de Contabilidad Gubernamental.</t>
  </si>
  <si>
    <t>11.- Estados Financieros Trimestrales del Gobierno Central.</t>
  </si>
  <si>
    <t>1- Estado de Recaudación e Inversión de las Rentas.</t>
  </si>
  <si>
    <t>2.- Estado de Recaudación e Inversión de las Rentas (corte semestral).</t>
  </si>
  <si>
    <t>3.- Estados de Ejecución Presupuestaria Mensuales Elaborados.</t>
  </si>
  <si>
    <t>3.- Boletines Informativos sobre DIGECOG.</t>
  </si>
  <si>
    <t>Oct/Dic.</t>
  </si>
  <si>
    <t>1.- Número de Proyecto Elaborados.</t>
  </si>
  <si>
    <t>6-Politicas Contables Elaboradas</t>
  </si>
  <si>
    <t>7.- Instituciones del Gobierno Central con Sistema Contable Normativo.</t>
  </si>
  <si>
    <t>8.- Instituciones Descentralizadas o Autónomas con Sistema Contable Normativo.</t>
  </si>
  <si>
    <t>9.- Instituciones Públicas de Seguridad Social con Sistema Contable Normativo.</t>
  </si>
  <si>
    <t>10.- Empresas Públicas No Financieras con Sistema Contable Normativo.</t>
  </si>
  <si>
    <t>11.- Instituciones Desconcentradas con Sistema Contable Normativo.</t>
  </si>
  <si>
    <t>4. - Informe del Gasto Social. (**)</t>
  </si>
  <si>
    <t xml:space="preserve">11.- Informe de los Eventos de Política Fiscal. (****) </t>
  </si>
  <si>
    <t>4.- Beneficiarios de Pagos del Estado Identificados y Registrados. (*)</t>
  </si>
  <si>
    <t xml:space="preserve">7. - Informe de los Recursos Externos. (***) </t>
  </si>
  <si>
    <t>12.- Información del Gasto del Gobierno Central, por objeto, Cuenta y Sub-Cuenta, solicitado por el Banco Central.</t>
  </si>
  <si>
    <t xml:space="preserve">2.- Número de Proyecto Especiales en Ejecución. (*****) </t>
  </si>
  <si>
    <t xml:space="preserve">Observaciones: 
(*) Desde el jueves 8 de enero del 2015, la Dirección General de Contabilidad Gubernamental (DIGECOG) traspasó a la Tesorería Nacional las funciones de registro y modificación de cuentas de los Beneficiarios de Pagos no Proveedores y Códigos Deductores del Sector Público no Financiero. 
(**) Los Informes de Recursos Externos y Gasto Social no continúan produciéndose debido a que fue realizado un reenfoque o reestructuración del Plan Operativo 2013. 
(***) El Proyecto “Apoyo a la Gestión Financiera del Riesgo de Desastres Naturales de los Activos Fijos de Infraestructura Destinados a la Provisión de Servicios Públicos” ejecución, correspondiente a los años 2012 y 2013, concluyó. En la actualidad, existe un proyecto en ejecución iniciado en 2014, correspondiente a las Normas Internacionales de Contabilidad del Sector Público, (NICSP). 
(****) Las Informaciones de los Eventos de Política Fiscal, fueron asumidas por la Dirección de Presupuesto, DIGEPRES, como parte de su informe de Ejecución Presupuestaria desde el año 2013. 
</t>
  </si>
  <si>
    <t>Dirección General de Contabilidad Gubernamental</t>
  </si>
  <si>
    <t>“Año del Desarrollo Agroforestal"</t>
  </si>
  <si>
    <t>ESTADISTICAS  INSTITUCIONAL ANUAL</t>
  </si>
  <si>
    <t>“Año del Fomento a la Exportación"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</si>
</sst>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5" borderId="15" xfId="0" applyFill="1" applyBorder="1" applyAlignment="1"/>
    <xf numFmtId="0" fontId="0" fillId="5" borderId="0" xfId="0" applyFill="1" applyBorder="1" applyAlignment="1"/>
    <xf numFmtId="0" fontId="0" fillId="5" borderId="12" xfId="0" applyFill="1" applyBorder="1"/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0</xdr:row>
      <xdr:rowOff>99060</xdr:rowOff>
    </xdr:from>
    <xdr:to>
      <xdr:col>6</xdr:col>
      <xdr:colOff>179070</xdr:colOff>
      <xdr:row>3</xdr:row>
      <xdr:rowOff>74295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50" t="-15756" r="-20850" b="-15756"/>
        <a:stretch/>
      </xdr:blipFill>
      <xdr:spPr bwMode="auto">
        <a:xfrm>
          <a:off x="2293620" y="99060"/>
          <a:ext cx="15049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</xdr:colOff>
      <xdr:row>1</xdr:row>
      <xdr:rowOff>76200</xdr:rowOff>
    </xdr:from>
    <xdr:to>
      <xdr:col>8</xdr:col>
      <xdr:colOff>87630</xdr:colOff>
      <xdr:row>4</xdr:row>
      <xdr:rowOff>51435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50" t="-15756" r="-20850" b="-15756"/>
        <a:stretch/>
      </xdr:blipFill>
      <xdr:spPr bwMode="auto">
        <a:xfrm>
          <a:off x="2773680" y="266700"/>
          <a:ext cx="15049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93662</xdr:colOff>
      <xdr:row>0</xdr:row>
      <xdr:rowOff>149224</xdr:rowOff>
    </xdr:from>
    <xdr:to>
      <xdr:col>6</xdr:col>
      <xdr:colOff>388937</xdr:colOff>
      <xdr:row>5</xdr:row>
      <xdr:rowOff>25400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50" t="-15756" r="-20850" b="-15756"/>
        <a:stretch/>
      </xdr:blipFill>
      <xdr:spPr bwMode="auto">
        <a:xfrm>
          <a:off x="4094162" y="149224"/>
          <a:ext cx="1652588" cy="588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0"/>
  <sheetViews>
    <sheetView workbookViewId="0">
      <selection activeCell="B14" sqref="B14"/>
    </sheetView>
  </sheetViews>
  <sheetFormatPr baseColWidth="10" defaultRowHeight="14.4" x14ac:dyDescent="0.3"/>
  <cols>
    <col min="1" max="1" width="4.77734375" customWidth="1"/>
    <col min="2" max="2" width="27.109375" customWidth="1"/>
    <col min="3" max="9" width="5.21875" customWidth="1"/>
    <col min="10" max="10" width="8.5546875" customWidth="1"/>
    <col min="11" max="11" width="7.77734375" customWidth="1"/>
  </cols>
  <sheetData>
    <row r="1" spans="2:11" x14ac:dyDescent="0.3">
      <c r="B1" s="37"/>
      <c r="C1" s="38"/>
      <c r="D1" s="38"/>
      <c r="E1" s="38"/>
      <c r="F1" s="38"/>
      <c r="G1" s="38"/>
      <c r="H1" s="38"/>
      <c r="I1" s="38"/>
      <c r="J1" s="38"/>
      <c r="K1" s="39"/>
    </row>
    <row r="2" spans="2:11" x14ac:dyDescent="0.3">
      <c r="B2" s="49"/>
      <c r="C2" s="50"/>
      <c r="D2" s="50"/>
      <c r="E2" s="50"/>
      <c r="F2" s="50"/>
      <c r="G2" s="50"/>
      <c r="H2" s="50"/>
      <c r="I2" s="50"/>
      <c r="J2" s="50"/>
      <c r="K2" s="51"/>
    </row>
    <row r="3" spans="2:11" x14ac:dyDescent="0.3">
      <c r="B3" s="49"/>
      <c r="C3" s="50"/>
      <c r="D3" s="50"/>
      <c r="E3" s="50"/>
      <c r="F3" s="50"/>
      <c r="G3" s="50"/>
      <c r="H3" s="50"/>
      <c r="I3" s="50"/>
      <c r="J3" s="50"/>
      <c r="K3" s="51"/>
    </row>
    <row r="4" spans="2:11" ht="21" x14ac:dyDescent="0.4">
      <c r="B4" s="52" t="s">
        <v>44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3">
      <c r="B5" s="55" t="s">
        <v>45</v>
      </c>
      <c r="C5" s="56"/>
      <c r="D5" s="56"/>
      <c r="E5" s="56"/>
      <c r="F5" s="56"/>
      <c r="G5" s="56"/>
      <c r="H5" s="56"/>
      <c r="I5" s="56"/>
      <c r="J5" s="56"/>
      <c r="K5" s="57"/>
    </row>
    <row r="6" spans="2:11" s="20" customFormat="1" ht="6.6" customHeight="1" thickBot="1" x14ac:dyDescent="0.4">
      <c r="B6" s="58"/>
      <c r="C6" s="59"/>
      <c r="D6" s="59"/>
      <c r="E6" s="59"/>
      <c r="F6" s="59"/>
      <c r="G6" s="59"/>
      <c r="H6" s="59"/>
      <c r="I6" s="59"/>
      <c r="J6" s="59"/>
      <c r="K6" s="60"/>
    </row>
    <row r="7" spans="2:11" ht="15" thickBot="1" x14ac:dyDescent="0.35">
      <c r="B7" s="27" t="s">
        <v>46</v>
      </c>
      <c r="C7" s="28"/>
      <c r="D7" s="28"/>
      <c r="E7" s="28"/>
      <c r="F7" s="28"/>
      <c r="G7" s="28"/>
      <c r="H7" s="28"/>
      <c r="I7" s="28"/>
      <c r="J7" s="28"/>
      <c r="K7" s="29"/>
    </row>
    <row r="8" spans="2:11" ht="15" thickBot="1" x14ac:dyDescent="0.35">
      <c r="B8" s="30" t="s">
        <v>1</v>
      </c>
      <c r="C8" s="31"/>
      <c r="D8" s="31"/>
      <c r="E8" s="31"/>
      <c r="F8" s="31"/>
      <c r="G8" s="31"/>
      <c r="H8" s="31"/>
      <c r="I8" s="31"/>
      <c r="J8" s="31"/>
      <c r="K8" s="32"/>
    </row>
    <row r="9" spans="2:11" ht="15" thickBot="1" x14ac:dyDescent="0.35">
      <c r="B9" s="33" t="s">
        <v>2</v>
      </c>
      <c r="C9" s="33">
        <v>2010</v>
      </c>
      <c r="D9" s="33">
        <v>2011</v>
      </c>
      <c r="E9" s="33">
        <v>2012</v>
      </c>
      <c r="F9" s="33">
        <v>2013</v>
      </c>
      <c r="G9" s="33">
        <v>2014</v>
      </c>
      <c r="H9" s="33">
        <v>2015</v>
      </c>
      <c r="I9" s="33">
        <v>2016</v>
      </c>
      <c r="J9" s="18">
        <v>2017</v>
      </c>
      <c r="K9" s="33" t="s">
        <v>3</v>
      </c>
    </row>
    <row r="10" spans="2:11" ht="15.6" customHeight="1" thickBot="1" x14ac:dyDescent="0.35">
      <c r="B10" s="34"/>
      <c r="C10" s="34"/>
      <c r="D10" s="34"/>
      <c r="E10" s="34"/>
      <c r="F10" s="34"/>
      <c r="G10" s="34"/>
      <c r="H10" s="34"/>
      <c r="I10" s="34"/>
      <c r="J10" s="2" t="s">
        <v>4</v>
      </c>
      <c r="K10" s="35"/>
    </row>
    <row r="11" spans="2:11" ht="42" customHeight="1" thickBot="1" x14ac:dyDescent="0.35">
      <c r="B11" s="4" t="s">
        <v>23</v>
      </c>
      <c r="C11" s="5">
        <v>3</v>
      </c>
      <c r="D11" s="5">
        <v>4</v>
      </c>
      <c r="E11" s="5">
        <v>2</v>
      </c>
      <c r="F11" s="5">
        <v>0</v>
      </c>
      <c r="G11" s="5">
        <v>3</v>
      </c>
      <c r="H11" s="5">
        <v>0</v>
      </c>
      <c r="I11" s="5">
        <v>0</v>
      </c>
      <c r="J11" s="5">
        <v>0</v>
      </c>
      <c r="K11" s="6">
        <f>C11+D11+E11+F11+G11+H11+I11+J11</f>
        <v>12</v>
      </c>
    </row>
    <row r="12" spans="2:11" ht="54" customHeight="1" thickBot="1" x14ac:dyDescent="0.35">
      <c r="B12" s="4" t="s">
        <v>21</v>
      </c>
      <c r="C12" s="5">
        <v>4</v>
      </c>
      <c r="D12" s="5">
        <v>3</v>
      </c>
      <c r="E12" s="5">
        <v>7</v>
      </c>
      <c r="F12" s="5">
        <v>1</v>
      </c>
      <c r="G12" s="5">
        <v>2</v>
      </c>
      <c r="H12" s="5">
        <v>22</v>
      </c>
      <c r="I12" s="5">
        <v>2</v>
      </c>
      <c r="J12" s="5">
        <v>0</v>
      </c>
      <c r="K12" s="6">
        <f t="shared" ref="K12:K21" si="0">C12+D12+E12+F12+G12+H12+I12+J12</f>
        <v>41</v>
      </c>
    </row>
    <row r="13" spans="2:11" ht="25.2" customHeight="1" thickBot="1" x14ac:dyDescent="0.35">
      <c r="B13" s="4" t="s">
        <v>7</v>
      </c>
      <c r="C13" s="5">
        <v>3</v>
      </c>
      <c r="D13" s="5">
        <v>3</v>
      </c>
      <c r="E13" s="5">
        <f>-N15</f>
        <v>0</v>
      </c>
      <c r="F13" s="5">
        <v>0</v>
      </c>
      <c r="G13" s="5">
        <v>1</v>
      </c>
      <c r="H13" s="5">
        <v>1</v>
      </c>
      <c r="I13" s="5">
        <v>0</v>
      </c>
      <c r="J13" s="5">
        <v>1</v>
      </c>
      <c r="K13" s="6">
        <f t="shared" si="0"/>
        <v>9</v>
      </c>
    </row>
    <row r="14" spans="2:11" ht="36.6" customHeight="1" thickBot="1" x14ac:dyDescent="0.35">
      <c r="B14" s="4" t="s">
        <v>8</v>
      </c>
      <c r="C14" s="5">
        <v>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6">
        <f t="shared" si="0"/>
        <v>1</v>
      </c>
    </row>
    <row r="15" spans="2:11" ht="40.799999999999997" customHeight="1" thickBot="1" x14ac:dyDescent="0.35">
      <c r="B15" s="4" t="s">
        <v>10</v>
      </c>
      <c r="C15" s="5">
        <v>2</v>
      </c>
      <c r="D15" s="5">
        <v>2</v>
      </c>
      <c r="E15" s="5">
        <v>3</v>
      </c>
      <c r="F15" s="5">
        <v>3</v>
      </c>
      <c r="G15" s="5">
        <v>2</v>
      </c>
      <c r="H15" s="5">
        <v>1</v>
      </c>
      <c r="I15" s="5">
        <v>2</v>
      </c>
      <c r="J15" s="5">
        <v>0</v>
      </c>
      <c r="K15" s="6">
        <f t="shared" si="0"/>
        <v>15</v>
      </c>
    </row>
    <row r="16" spans="2:11" ht="24.6" customHeight="1" thickBot="1" x14ac:dyDescent="0.35">
      <c r="B16" s="4" t="s">
        <v>31</v>
      </c>
      <c r="C16" s="5">
        <v>0</v>
      </c>
      <c r="D16" s="5">
        <v>0</v>
      </c>
      <c r="E16" s="5">
        <v>0</v>
      </c>
      <c r="F16" s="5">
        <v>0</v>
      </c>
      <c r="G16" s="5">
        <v>3</v>
      </c>
      <c r="H16" s="5">
        <v>0</v>
      </c>
      <c r="I16" s="5">
        <v>0</v>
      </c>
      <c r="J16" s="5">
        <v>0</v>
      </c>
      <c r="K16" s="6">
        <f t="shared" si="0"/>
        <v>3</v>
      </c>
    </row>
    <row r="17" spans="2:11" ht="40.200000000000003" thickBot="1" x14ac:dyDescent="0.35">
      <c r="B17" s="4" t="s">
        <v>32</v>
      </c>
      <c r="C17" s="5">
        <v>111</v>
      </c>
      <c r="D17" s="5">
        <v>13</v>
      </c>
      <c r="E17" s="5">
        <v>2</v>
      </c>
      <c r="F17" s="5">
        <v>0</v>
      </c>
      <c r="G17" s="5">
        <v>0</v>
      </c>
      <c r="H17" s="5">
        <v>0</v>
      </c>
      <c r="I17" s="5">
        <v>2</v>
      </c>
      <c r="J17" s="5">
        <v>0</v>
      </c>
      <c r="K17" s="6">
        <f t="shared" si="0"/>
        <v>128</v>
      </c>
    </row>
    <row r="18" spans="2:11" ht="40.200000000000003" thickBot="1" x14ac:dyDescent="0.35">
      <c r="B18" s="4" t="s">
        <v>33</v>
      </c>
      <c r="C18" s="5">
        <v>35</v>
      </c>
      <c r="D18" s="5">
        <v>1</v>
      </c>
      <c r="E18" s="5">
        <v>2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 t="shared" si="0"/>
        <v>39</v>
      </c>
    </row>
    <row r="19" spans="2:11" ht="40.200000000000003" thickBot="1" x14ac:dyDescent="0.35">
      <c r="B19" s="4" t="s">
        <v>34</v>
      </c>
      <c r="C19" s="5">
        <v>6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6">
        <f t="shared" si="0"/>
        <v>6</v>
      </c>
    </row>
    <row r="20" spans="2:11" ht="40.200000000000003" thickBot="1" x14ac:dyDescent="0.35">
      <c r="B20" s="4" t="s">
        <v>35</v>
      </c>
      <c r="C20" s="5">
        <v>7</v>
      </c>
      <c r="D20" s="5">
        <v>3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6">
        <f t="shared" si="0"/>
        <v>11</v>
      </c>
    </row>
    <row r="21" spans="2:11" ht="40.200000000000003" thickBot="1" x14ac:dyDescent="0.35">
      <c r="B21" s="4" t="s">
        <v>36</v>
      </c>
      <c r="C21" s="5">
        <v>36</v>
      </c>
      <c r="D21" s="5">
        <v>13</v>
      </c>
      <c r="E21" s="5">
        <v>11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6">
        <f t="shared" si="0"/>
        <v>60</v>
      </c>
    </row>
    <row r="22" spans="2:11" ht="40.200000000000003" hidden="1" thickBot="1" x14ac:dyDescent="0.35">
      <c r="B22" s="8" t="s">
        <v>24</v>
      </c>
      <c r="C22" s="9" t="s">
        <v>9</v>
      </c>
      <c r="D22" s="9" t="s">
        <v>9</v>
      </c>
      <c r="E22" s="9" t="s">
        <v>9</v>
      </c>
      <c r="F22" s="10"/>
      <c r="G22" s="10"/>
      <c r="H22" s="10"/>
      <c r="I22" s="10"/>
      <c r="J22" s="5"/>
      <c r="K22" s="7"/>
    </row>
    <row r="23" spans="2:11" ht="15" thickBot="1" x14ac:dyDescent="0.35">
      <c r="B23" s="30" t="s">
        <v>0</v>
      </c>
      <c r="C23" s="31"/>
      <c r="D23" s="31"/>
      <c r="E23" s="31"/>
      <c r="F23" s="31"/>
      <c r="G23" s="31"/>
      <c r="H23" s="31"/>
      <c r="I23" s="31"/>
      <c r="J23" s="31"/>
      <c r="K23" s="32"/>
    </row>
    <row r="24" spans="2:11" ht="15" thickBot="1" x14ac:dyDescent="0.35">
      <c r="B24" s="30" t="s">
        <v>22</v>
      </c>
      <c r="C24" s="31"/>
      <c r="D24" s="31"/>
      <c r="E24" s="31"/>
      <c r="F24" s="31"/>
      <c r="G24" s="31"/>
      <c r="H24" s="31"/>
      <c r="I24" s="31"/>
      <c r="J24" s="31"/>
      <c r="K24" s="32"/>
    </row>
    <row r="25" spans="2:11" ht="15" thickBot="1" x14ac:dyDescent="0.35">
      <c r="B25" s="33" t="s">
        <v>2</v>
      </c>
      <c r="C25" s="33">
        <v>2010</v>
      </c>
      <c r="D25" s="33">
        <v>2011</v>
      </c>
      <c r="E25" s="33">
        <v>2012</v>
      </c>
      <c r="F25" s="33">
        <v>2013</v>
      </c>
      <c r="G25" s="33">
        <v>2014</v>
      </c>
      <c r="H25" s="33">
        <v>2015</v>
      </c>
      <c r="I25" s="33">
        <v>2016</v>
      </c>
      <c r="J25" s="18">
        <v>2017</v>
      </c>
      <c r="K25" s="33" t="s">
        <v>3</v>
      </c>
    </row>
    <row r="26" spans="2:11" ht="15" thickBot="1" x14ac:dyDescent="0.35">
      <c r="B26" s="36"/>
      <c r="C26" s="36"/>
      <c r="D26" s="36"/>
      <c r="E26" s="36"/>
      <c r="F26" s="34"/>
      <c r="G26" s="34"/>
      <c r="H26" s="34"/>
      <c r="I26" s="34"/>
      <c r="J26" s="2" t="s">
        <v>4</v>
      </c>
      <c r="K26" s="34"/>
    </row>
    <row r="27" spans="2:11" ht="27" thickBot="1" x14ac:dyDescent="0.35">
      <c r="B27" s="4" t="s">
        <v>25</v>
      </c>
      <c r="C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13">
        <f>C27+D27+E27+F27+G27+H27+I27+J27</f>
        <v>8</v>
      </c>
    </row>
    <row r="28" spans="2:11" ht="40.200000000000003" thickBot="1" x14ac:dyDescent="0.35">
      <c r="B28" s="4" t="s">
        <v>26</v>
      </c>
      <c r="C28" s="5">
        <v>1</v>
      </c>
      <c r="D28" s="5">
        <v>1</v>
      </c>
      <c r="E28" s="5">
        <v>1</v>
      </c>
      <c r="F28" s="5">
        <v>1</v>
      </c>
      <c r="G28" s="5">
        <v>0</v>
      </c>
      <c r="H28" s="5">
        <v>0</v>
      </c>
      <c r="I28" s="5">
        <v>1</v>
      </c>
      <c r="J28" s="5">
        <v>0</v>
      </c>
      <c r="K28" s="13">
        <f t="shared" ref="K28:K30" si="1">C28+D28+E28+F28+G28+H28+I28+J28</f>
        <v>5</v>
      </c>
    </row>
    <row r="29" spans="2:11" ht="40.200000000000003" thickBot="1" x14ac:dyDescent="0.35">
      <c r="B29" s="14" t="s">
        <v>27</v>
      </c>
      <c r="C29" s="15">
        <v>0</v>
      </c>
      <c r="D29" s="15">
        <v>3</v>
      </c>
      <c r="E29" s="15">
        <v>10</v>
      </c>
      <c r="F29" s="15">
        <v>12</v>
      </c>
      <c r="G29" s="5">
        <v>10</v>
      </c>
      <c r="H29" s="5">
        <v>11</v>
      </c>
      <c r="I29" s="5">
        <v>8</v>
      </c>
      <c r="J29" s="5">
        <v>2</v>
      </c>
      <c r="K29" s="13">
        <f t="shared" si="1"/>
        <v>56</v>
      </c>
    </row>
    <row r="30" spans="2:11" ht="40.200000000000003" thickBot="1" x14ac:dyDescent="0.35">
      <c r="B30" s="4" t="s">
        <v>39</v>
      </c>
      <c r="C30" s="16">
        <v>2078</v>
      </c>
      <c r="D30" s="16">
        <v>1694</v>
      </c>
      <c r="E30" s="16">
        <v>6208</v>
      </c>
      <c r="F30" s="16">
        <v>4677</v>
      </c>
      <c r="G30" s="16">
        <v>1914</v>
      </c>
      <c r="H30" s="16">
        <v>0</v>
      </c>
      <c r="I30" s="16">
        <v>0</v>
      </c>
      <c r="J30" s="5">
        <v>0</v>
      </c>
      <c r="K30" s="19">
        <f t="shared" si="1"/>
        <v>16571</v>
      </c>
    </row>
    <row r="31" spans="2:11" ht="15" thickBot="1" x14ac:dyDescent="0.35">
      <c r="B31" s="30" t="s">
        <v>0</v>
      </c>
      <c r="C31" s="31"/>
      <c r="D31" s="31"/>
      <c r="E31" s="31"/>
      <c r="F31" s="31"/>
      <c r="G31" s="31"/>
      <c r="H31" s="31"/>
      <c r="I31" s="31"/>
      <c r="J31" s="31"/>
      <c r="K31" s="32"/>
    </row>
    <row r="32" spans="2:11" ht="15" thickBot="1" x14ac:dyDescent="0.35">
      <c r="B32" s="30" t="s">
        <v>11</v>
      </c>
      <c r="C32" s="31"/>
      <c r="D32" s="31"/>
      <c r="E32" s="31"/>
      <c r="F32" s="31"/>
      <c r="G32" s="31"/>
      <c r="H32" s="31"/>
      <c r="I32" s="31"/>
      <c r="J32" s="31"/>
      <c r="K32" s="32"/>
    </row>
    <row r="33" spans="2:11" ht="15" thickBot="1" x14ac:dyDescent="0.35">
      <c r="B33" s="33" t="s">
        <v>2</v>
      </c>
      <c r="C33" s="33">
        <v>2010</v>
      </c>
      <c r="D33" s="33">
        <v>2011</v>
      </c>
      <c r="E33" s="33">
        <v>2012</v>
      </c>
      <c r="F33" s="33">
        <v>2013</v>
      </c>
      <c r="G33" s="33">
        <v>2014</v>
      </c>
      <c r="H33" s="33">
        <v>2015</v>
      </c>
      <c r="I33" s="33">
        <v>2016</v>
      </c>
      <c r="J33" s="18">
        <v>2017</v>
      </c>
      <c r="K33" s="33" t="s">
        <v>3</v>
      </c>
    </row>
    <row r="34" spans="2:11" ht="15" thickBot="1" x14ac:dyDescent="0.35">
      <c r="B34" s="36"/>
      <c r="C34" s="36"/>
      <c r="D34" s="36"/>
      <c r="E34" s="36"/>
      <c r="F34" s="34"/>
      <c r="G34" s="34"/>
      <c r="H34" s="34"/>
      <c r="I34" s="34"/>
      <c r="J34" s="2" t="s">
        <v>4</v>
      </c>
      <c r="K34" s="34"/>
    </row>
    <row r="35" spans="2:11" ht="27" thickBot="1" x14ac:dyDescent="0.35">
      <c r="B35" s="4" t="s">
        <v>13</v>
      </c>
      <c r="C35" s="5">
        <v>7</v>
      </c>
      <c r="D35" s="5">
        <v>8</v>
      </c>
      <c r="E35" s="5">
        <v>8</v>
      </c>
      <c r="F35" s="5">
        <v>6</v>
      </c>
      <c r="G35" s="5">
        <v>3</v>
      </c>
      <c r="H35" s="5">
        <v>4</v>
      </c>
      <c r="I35" s="5">
        <v>3</v>
      </c>
      <c r="J35" s="5">
        <v>1</v>
      </c>
      <c r="K35" s="13">
        <f>C35+D35+E35+F35+G35+H35+I35+J35</f>
        <v>40</v>
      </c>
    </row>
    <row r="36" spans="2:11" ht="27" thickBot="1" x14ac:dyDescent="0.35">
      <c r="B36" s="4" t="s">
        <v>14</v>
      </c>
      <c r="C36" s="5">
        <v>0</v>
      </c>
      <c r="D36" s="5">
        <v>6</v>
      </c>
      <c r="E36" s="5">
        <v>8</v>
      </c>
      <c r="F36" s="5">
        <v>6</v>
      </c>
      <c r="G36" s="5">
        <v>3</v>
      </c>
      <c r="H36" s="5">
        <v>4</v>
      </c>
      <c r="I36" s="5">
        <v>3</v>
      </c>
      <c r="J36" s="5">
        <v>1</v>
      </c>
      <c r="K36" s="13">
        <f t="shared" ref="K36:K46" si="2">C36+D36+E36+F36+G36+H36+I36+J36</f>
        <v>31</v>
      </c>
    </row>
    <row r="37" spans="2:11" ht="40.200000000000003" thickBot="1" x14ac:dyDescent="0.35">
      <c r="B37" s="4" t="s">
        <v>15</v>
      </c>
      <c r="C37" s="5">
        <v>4</v>
      </c>
      <c r="D37" s="5">
        <v>4</v>
      </c>
      <c r="E37" s="5">
        <v>4</v>
      </c>
      <c r="F37" s="5">
        <v>4</v>
      </c>
      <c r="G37" s="5">
        <v>1</v>
      </c>
      <c r="H37" s="5">
        <v>2</v>
      </c>
      <c r="I37" s="5">
        <v>1</v>
      </c>
      <c r="J37" s="5">
        <v>0</v>
      </c>
      <c r="K37" s="13">
        <f t="shared" si="2"/>
        <v>20</v>
      </c>
    </row>
    <row r="38" spans="2:11" ht="27" thickBot="1" x14ac:dyDescent="0.35">
      <c r="B38" s="4" t="s">
        <v>37</v>
      </c>
      <c r="C38" s="5">
        <v>0</v>
      </c>
      <c r="D38" s="5">
        <v>0</v>
      </c>
      <c r="E38" s="5">
        <v>1</v>
      </c>
      <c r="F38" s="5">
        <v>2</v>
      </c>
      <c r="G38" s="5">
        <v>0</v>
      </c>
      <c r="H38" s="5">
        <v>0</v>
      </c>
      <c r="I38" s="5">
        <v>0</v>
      </c>
      <c r="J38" s="5">
        <v>0</v>
      </c>
      <c r="K38" s="13">
        <f t="shared" si="2"/>
        <v>3</v>
      </c>
    </row>
    <row r="39" spans="2:11" ht="27" thickBot="1" x14ac:dyDescent="0.35">
      <c r="B39" s="4" t="s">
        <v>16</v>
      </c>
      <c r="C39" s="5">
        <v>1</v>
      </c>
      <c r="D39" s="5">
        <v>2</v>
      </c>
      <c r="E39" s="5">
        <v>2</v>
      </c>
      <c r="F39" s="5">
        <v>3</v>
      </c>
      <c r="G39" s="5">
        <v>0</v>
      </c>
      <c r="H39" s="5">
        <v>1</v>
      </c>
      <c r="I39" s="5">
        <v>1</v>
      </c>
      <c r="J39" s="5">
        <v>0</v>
      </c>
      <c r="K39" s="13">
        <f t="shared" si="2"/>
        <v>10</v>
      </c>
    </row>
    <row r="40" spans="2:11" ht="53.4" thickBot="1" x14ac:dyDescent="0.35">
      <c r="B40" s="4" t="s">
        <v>17</v>
      </c>
      <c r="C40" s="5">
        <v>1</v>
      </c>
      <c r="D40" s="5">
        <v>0</v>
      </c>
      <c r="E40" s="5">
        <v>1</v>
      </c>
      <c r="F40" s="5">
        <v>5</v>
      </c>
      <c r="G40" s="5">
        <v>8</v>
      </c>
      <c r="H40" s="5">
        <v>11</v>
      </c>
      <c r="I40" s="5">
        <v>7</v>
      </c>
      <c r="J40" s="5">
        <v>0</v>
      </c>
      <c r="K40" s="13">
        <f t="shared" si="2"/>
        <v>33</v>
      </c>
    </row>
    <row r="41" spans="2:11" ht="27" thickBot="1" x14ac:dyDescent="0.35">
      <c r="B41" s="4" t="s">
        <v>40</v>
      </c>
      <c r="C41" s="5">
        <v>0</v>
      </c>
      <c r="D41" s="5">
        <v>0</v>
      </c>
      <c r="E41" s="5">
        <v>3</v>
      </c>
      <c r="F41" s="5">
        <v>5</v>
      </c>
      <c r="G41" s="5">
        <v>0</v>
      </c>
      <c r="H41" s="5">
        <v>0</v>
      </c>
      <c r="I41" s="5">
        <v>2</v>
      </c>
      <c r="J41" s="5">
        <v>0</v>
      </c>
      <c r="K41" s="13">
        <f t="shared" si="2"/>
        <v>10</v>
      </c>
    </row>
    <row r="42" spans="2:11" ht="40.200000000000003" thickBot="1" x14ac:dyDescent="0.35">
      <c r="B42" s="4" t="s">
        <v>18</v>
      </c>
      <c r="C42" s="5">
        <v>0</v>
      </c>
      <c r="D42" s="5">
        <v>0</v>
      </c>
      <c r="E42" s="5">
        <v>4</v>
      </c>
      <c r="F42" s="5">
        <v>3</v>
      </c>
      <c r="G42" s="5">
        <v>2</v>
      </c>
      <c r="H42" s="5">
        <v>1</v>
      </c>
      <c r="I42" s="5">
        <v>2</v>
      </c>
      <c r="J42" s="5">
        <v>0</v>
      </c>
      <c r="K42" s="13">
        <f t="shared" si="2"/>
        <v>12</v>
      </c>
    </row>
    <row r="43" spans="2:11" ht="22.2" customHeight="1" thickBot="1" x14ac:dyDescent="0.35">
      <c r="B43" s="4" t="s">
        <v>19</v>
      </c>
      <c r="C43" s="5">
        <v>1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1</v>
      </c>
      <c r="J43" s="5">
        <v>0</v>
      </c>
      <c r="K43" s="13">
        <f t="shared" si="2"/>
        <v>7</v>
      </c>
    </row>
    <row r="44" spans="2:11" ht="40.200000000000003" thickBot="1" x14ac:dyDescent="0.35">
      <c r="B44" s="4" t="s">
        <v>20</v>
      </c>
      <c r="C44" s="5">
        <v>0</v>
      </c>
      <c r="D44" s="5">
        <v>0</v>
      </c>
      <c r="E44" s="5">
        <v>1</v>
      </c>
      <c r="F44" s="5">
        <v>1</v>
      </c>
      <c r="G44" s="5">
        <v>2</v>
      </c>
      <c r="H44" s="5">
        <v>0</v>
      </c>
      <c r="I44" s="5">
        <v>0</v>
      </c>
      <c r="J44" s="5">
        <v>0</v>
      </c>
      <c r="K44" s="13">
        <f t="shared" si="2"/>
        <v>4</v>
      </c>
    </row>
    <row r="45" spans="2:11" ht="27" thickBot="1" x14ac:dyDescent="0.35">
      <c r="B45" s="4" t="s">
        <v>38</v>
      </c>
      <c r="C45" s="5">
        <v>3</v>
      </c>
      <c r="D45" s="5">
        <v>1</v>
      </c>
      <c r="E45" s="5">
        <v>1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13">
        <f t="shared" si="2"/>
        <v>6</v>
      </c>
    </row>
    <row r="46" spans="2:11" ht="53.4" thickBot="1" x14ac:dyDescent="0.35">
      <c r="B46" s="4" t="s">
        <v>41</v>
      </c>
      <c r="C46" s="15">
        <v>0</v>
      </c>
      <c r="D46" s="5">
        <v>0</v>
      </c>
      <c r="E46" s="5">
        <v>0</v>
      </c>
      <c r="F46" s="5">
        <v>0</v>
      </c>
      <c r="G46" s="5">
        <v>3</v>
      </c>
      <c r="H46" s="5">
        <v>3</v>
      </c>
      <c r="I46" s="5">
        <v>3</v>
      </c>
      <c r="J46" s="5">
        <v>1</v>
      </c>
      <c r="K46" s="13">
        <f t="shared" si="2"/>
        <v>10</v>
      </c>
    </row>
    <row r="47" spans="2:11" ht="15" thickBot="1" x14ac:dyDescent="0.35">
      <c r="B47" s="30" t="s">
        <v>12</v>
      </c>
      <c r="C47" s="31"/>
      <c r="D47" s="31"/>
      <c r="E47" s="31"/>
      <c r="F47" s="31"/>
      <c r="G47" s="31"/>
      <c r="H47" s="31"/>
      <c r="I47" s="31"/>
      <c r="J47" s="31"/>
      <c r="K47" s="32"/>
    </row>
    <row r="48" spans="2:11" ht="15" thickBot="1" x14ac:dyDescent="0.35">
      <c r="B48" s="33" t="s">
        <v>2</v>
      </c>
      <c r="C48" s="33">
        <v>2010</v>
      </c>
      <c r="D48" s="33">
        <v>2011</v>
      </c>
      <c r="E48" s="33">
        <v>2012</v>
      </c>
      <c r="F48" s="33">
        <v>2013</v>
      </c>
      <c r="G48" s="33">
        <v>2014</v>
      </c>
      <c r="H48" s="33">
        <v>2015</v>
      </c>
      <c r="I48" s="33">
        <v>2016</v>
      </c>
      <c r="J48" s="18">
        <v>2017</v>
      </c>
      <c r="K48" s="33" t="s">
        <v>3</v>
      </c>
    </row>
    <row r="49" spans="2:14" ht="15" thickBot="1" x14ac:dyDescent="0.35">
      <c r="B49" s="36"/>
      <c r="C49" s="36"/>
      <c r="D49" s="36"/>
      <c r="E49" s="36"/>
      <c r="F49" s="34"/>
      <c r="G49" s="34"/>
      <c r="H49" s="34"/>
      <c r="I49" s="34"/>
      <c r="J49" s="2" t="s">
        <v>4</v>
      </c>
      <c r="K49" s="34"/>
    </row>
    <row r="50" spans="2:14" ht="27" thickBot="1" x14ac:dyDescent="0.35">
      <c r="B50" s="4" t="s">
        <v>30</v>
      </c>
      <c r="C50" s="5">
        <v>0</v>
      </c>
      <c r="D50" s="5">
        <v>0</v>
      </c>
      <c r="E50" s="5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13">
        <f>C50+D50+E50+F50+G50+H50+I50+J50</f>
        <v>1</v>
      </c>
    </row>
    <row r="51" spans="2:14" ht="27" thickBot="1" x14ac:dyDescent="0.35">
      <c r="B51" s="4" t="s">
        <v>42</v>
      </c>
      <c r="C51" s="5">
        <v>0</v>
      </c>
      <c r="D51" s="5">
        <v>0</v>
      </c>
      <c r="E51" s="5">
        <v>1</v>
      </c>
      <c r="F51" s="5">
        <v>0</v>
      </c>
      <c r="G51" s="5">
        <v>0</v>
      </c>
      <c r="H51" s="5">
        <v>1</v>
      </c>
      <c r="I51" s="5">
        <v>1</v>
      </c>
      <c r="J51" s="5">
        <v>0</v>
      </c>
      <c r="K51" s="13">
        <f t="shared" ref="K51:K52" si="3">C51+D51+E51+F51+G51+H51+I51+J51</f>
        <v>3</v>
      </c>
    </row>
    <row r="52" spans="2:14" ht="27" thickBot="1" x14ac:dyDescent="0.35">
      <c r="B52" s="4" t="s">
        <v>28</v>
      </c>
      <c r="C52" s="5">
        <v>2</v>
      </c>
      <c r="D52" s="5">
        <v>2</v>
      </c>
      <c r="E52" s="5">
        <v>1</v>
      </c>
      <c r="F52" s="5">
        <v>0</v>
      </c>
      <c r="G52" s="5">
        <v>1</v>
      </c>
      <c r="H52" s="5">
        <v>0</v>
      </c>
      <c r="I52" s="5">
        <v>0</v>
      </c>
      <c r="J52" s="5">
        <v>0</v>
      </c>
      <c r="K52" s="13">
        <f t="shared" si="3"/>
        <v>6</v>
      </c>
    </row>
    <row r="54" spans="2:14" ht="15" thickBot="1" x14ac:dyDescent="0.35"/>
    <row r="55" spans="2:14" x14ac:dyDescent="0.3">
      <c r="B55" s="40" t="s">
        <v>43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2:14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</row>
    <row r="57" spans="2:14" x14ac:dyDescent="0.3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</row>
    <row r="58" spans="2:14" x14ac:dyDescent="0.3"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2:14" x14ac:dyDescent="0.3"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5"/>
    </row>
    <row r="60" spans="2:14" x14ac:dyDescent="0.3"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5"/>
    </row>
    <row r="61" spans="2:14" x14ac:dyDescent="0.3"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</row>
    <row r="62" spans="2:14" x14ac:dyDescent="0.3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5"/>
    </row>
    <row r="63" spans="2:14" x14ac:dyDescent="0.3"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2:14" x14ac:dyDescent="0.3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5"/>
    </row>
    <row r="65" spans="2:14" x14ac:dyDescent="0.3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</row>
    <row r="66" spans="2:14" x14ac:dyDescent="0.3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</row>
    <row r="67" spans="2:14" x14ac:dyDescent="0.3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</row>
    <row r="68" spans="2:14" x14ac:dyDescent="0.3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</row>
    <row r="69" spans="2:14" hidden="1" x14ac:dyDescent="0.3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</row>
    <row r="70" spans="2:14" ht="15" hidden="1" thickBot="1" x14ac:dyDescent="0.35"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</row>
  </sheetData>
  <mergeCells count="50">
    <mergeCell ref="B1:K1"/>
    <mergeCell ref="B55:N70"/>
    <mergeCell ref="B2:K2"/>
    <mergeCell ref="B3:K3"/>
    <mergeCell ref="B4:K4"/>
    <mergeCell ref="B5:K5"/>
    <mergeCell ref="B6:K6"/>
    <mergeCell ref="G48:G49"/>
    <mergeCell ref="H48:H49"/>
    <mergeCell ref="I48:I49"/>
    <mergeCell ref="K48:K49"/>
    <mergeCell ref="H33:H34"/>
    <mergeCell ref="I33:I34"/>
    <mergeCell ref="K33:K34"/>
    <mergeCell ref="B47:K47"/>
    <mergeCell ref="B48:B49"/>
    <mergeCell ref="C48:C49"/>
    <mergeCell ref="D48:D49"/>
    <mergeCell ref="E48:E49"/>
    <mergeCell ref="F48:F49"/>
    <mergeCell ref="B33:B34"/>
    <mergeCell ref="C33:C34"/>
    <mergeCell ref="D33:D34"/>
    <mergeCell ref="E33:E34"/>
    <mergeCell ref="F33:F34"/>
    <mergeCell ref="G33:G34"/>
    <mergeCell ref="H25:H26"/>
    <mergeCell ref="I25:I26"/>
    <mergeCell ref="K25:K26"/>
    <mergeCell ref="B31:K31"/>
    <mergeCell ref="B32:K32"/>
    <mergeCell ref="B23:K23"/>
    <mergeCell ref="B24:K24"/>
    <mergeCell ref="B25:B26"/>
    <mergeCell ref="C25:C26"/>
    <mergeCell ref="D25:D26"/>
    <mergeCell ref="E25:E26"/>
    <mergeCell ref="F25:F26"/>
    <mergeCell ref="G25:G26"/>
    <mergeCell ref="B7:K7"/>
    <mergeCell ref="B8:K8"/>
    <mergeCell ref="B9:B10"/>
    <mergeCell ref="C9:C10"/>
    <mergeCell ref="D9:D10"/>
    <mergeCell ref="E9:E10"/>
    <mergeCell ref="F9:F10"/>
    <mergeCell ref="G9:G10"/>
    <mergeCell ref="H9:H10"/>
    <mergeCell ref="I9:I10"/>
    <mergeCell ref="K9:K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F12" sqref="F12"/>
    </sheetView>
  </sheetViews>
  <sheetFormatPr baseColWidth="10" defaultRowHeight="14.4" x14ac:dyDescent="0.3"/>
  <cols>
    <col min="1" max="1" width="5.33203125" customWidth="1"/>
    <col min="2" max="2" width="20.33203125" customWidth="1"/>
    <col min="3" max="4" width="5.88671875" customWidth="1"/>
    <col min="5" max="6" width="6" customWidth="1"/>
    <col min="7" max="7" width="6.88671875" customWidth="1"/>
    <col min="8" max="9" width="4.77734375" customWidth="1"/>
    <col min="10" max="11" width="8.109375" customWidth="1"/>
  </cols>
  <sheetData>
    <row r="1" spans="2:12" ht="15" thickBot="1" x14ac:dyDescent="0.35"/>
    <row r="2" spans="2:12" x14ac:dyDescent="0.3"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2:12" x14ac:dyDescent="0.3">
      <c r="B3" s="49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2:12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ht="21" x14ac:dyDescent="0.4">
      <c r="B5" s="52" t="s">
        <v>44</v>
      </c>
      <c r="C5" s="53"/>
      <c r="D5" s="53"/>
      <c r="E5" s="53"/>
      <c r="F5" s="53"/>
      <c r="G5" s="53"/>
      <c r="H5" s="53"/>
      <c r="I5" s="53"/>
      <c r="J5" s="53"/>
      <c r="K5" s="53"/>
      <c r="L5" s="54"/>
    </row>
    <row r="6" spans="2:12" x14ac:dyDescent="0.3">
      <c r="B6" s="55" t="s">
        <v>45</v>
      </c>
      <c r="C6" s="56"/>
      <c r="D6" s="56"/>
      <c r="E6" s="56"/>
      <c r="F6" s="56"/>
      <c r="G6" s="56"/>
      <c r="H6" s="56"/>
      <c r="I6" s="56"/>
      <c r="J6" s="56"/>
      <c r="K6" s="56"/>
      <c r="L6" s="57"/>
    </row>
    <row r="7" spans="2:12" ht="8.4" customHeight="1" thickBot="1" x14ac:dyDescent="0.4">
      <c r="B7" s="58"/>
      <c r="C7" s="59"/>
      <c r="D7" s="59"/>
      <c r="E7" s="59"/>
      <c r="F7" s="59"/>
      <c r="G7" s="59"/>
      <c r="H7" s="59"/>
      <c r="I7" s="59"/>
      <c r="J7" s="59"/>
      <c r="K7" s="59"/>
      <c r="L7" s="60"/>
    </row>
    <row r="8" spans="2:12" ht="15" customHeight="1" thickBot="1" x14ac:dyDescent="0.35">
      <c r="B8" s="27" t="s">
        <v>46</v>
      </c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2:12" ht="15" customHeight="1" thickBot="1" x14ac:dyDescent="0.35">
      <c r="B9" s="30" t="s">
        <v>1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2:12" ht="15" thickBot="1" x14ac:dyDescent="0.35">
      <c r="B10" s="33" t="s">
        <v>2</v>
      </c>
      <c r="C10" s="33">
        <v>2010</v>
      </c>
      <c r="D10" s="33">
        <v>2011</v>
      </c>
      <c r="E10" s="33">
        <v>2012</v>
      </c>
      <c r="F10" s="33">
        <v>2013</v>
      </c>
      <c r="G10" s="33">
        <v>2014</v>
      </c>
      <c r="H10" s="33">
        <v>2015</v>
      </c>
      <c r="I10" s="33">
        <v>2016</v>
      </c>
      <c r="J10" s="61">
        <v>2017</v>
      </c>
      <c r="K10" s="62"/>
      <c r="L10" s="33" t="s">
        <v>3</v>
      </c>
    </row>
    <row r="11" spans="2:12" ht="27" thickBot="1" x14ac:dyDescent="0.35">
      <c r="B11" s="34"/>
      <c r="C11" s="34"/>
      <c r="D11" s="34"/>
      <c r="E11" s="34"/>
      <c r="F11" s="34"/>
      <c r="G11" s="34"/>
      <c r="H11" s="34"/>
      <c r="I11" s="34"/>
      <c r="J11" s="2" t="s">
        <v>4</v>
      </c>
      <c r="K11" s="2" t="s">
        <v>5</v>
      </c>
      <c r="L11" s="35"/>
    </row>
    <row r="12" spans="2:12" ht="53.4" thickBot="1" x14ac:dyDescent="0.35">
      <c r="B12" s="4" t="s">
        <v>23</v>
      </c>
      <c r="C12" s="5">
        <v>3</v>
      </c>
      <c r="D12" s="5">
        <v>4</v>
      </c>
      <c r="E12" s="5">
        <v>2</v>
      </c>
      <c r="F12" s="5">
        <v>0</v>
      </c>
      <c r="G12" s="5">
        <v>3</v>
      </c>
      <c r="H12" s="5">
        <v>0</v>
      </c>
      <c r="I12" s="5">
        <v>0</v>
      </c>
      <c r="J12" s="5">
        <v>0</v>
      </c>
      <c r="K12" s="5">
        <v>0</v>
      </c>
      <c r="L12" s="6">
        <f t="shared" ref="L12:L22" si="0">SUM(C12:K12)</f>
        <v>12</v>
      </c>
    </row>
    <row r="13" spans="2:12" ht="53.4" thickBot="1" x14ac:dyDescent="0.35">
      <c r="B13" s="4" t="s">
        <v>21</v>
      </c>
      <c r="C13" s="5">
        <v>4</v>
      </c>
      <c r="D13" s="5">
        <v>3</v>
      </c>
      <c r="E13" s="5">
        <v>7</v>
      </c>
      <c r="F13" s="5">
        <v>1</v>
      </c>
      <c r="G13" s="5">
        <v>2</v>
      </c>
      <c r="H13" s="5">
        <v>22</v>
      </c>
      <c r="I13" s="5">
        <v>2</v>
      </c>
      <c r="J13" s="5">
        <v>0</v>
      </c>
      <c r="K13" s="5">
        <v>0</v>
      </c>
      <c r="L13" s="7">
        <f t="shared" si="0"/>
        <v>41</v>
      </c>
    </row>
    <row r="14" spans="2:12" ht="21.6" customHeight="1" thickBot="1" x14ac:dyDescent="0.35">
      <c r="B14" s="4" t="s">
        <v>7</v>
      </c>
      <c r="C14" s="5">
        <v>3</v>
      </c>
      <c r="D14" s="5">
        <v>3</v>
      </c>
      <c r="E14" s="5">
        <f>-O16</f>
        <v>0</v>
      </c>
      <c r="F14" s="5">
        <v>0</v>
      </c>
      <c r="G14" s="5">
        <v>1</v>
      </c>
      <c r="H14" s="5">
        <v>1</v>
      </c>
      <c r="I14" s="5">
        <v>0</v>
      </c>
      <c r="J14" s="5">
        <v>1</v>
      </c>
      <c r="K14" s="5">
        <v>0</v>
      </c>
      <c r="L14" s="7">
        <f t="shared" si="0"/>
        <v>9</v>
      </c>
    </row>
    <row r="15" spans="2:12" ht="40.200000000000003" thickBot="1" x14ac:dyDescent="0.35">
      <c r="B15" s="4" t="s">
        <v>8</v>
      </c>
      <c r="C15" s="5">
        <v>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7">
        <f t="shared" si="0"/>
        <v>1</v>
      </c>
    </row>
    <row r="16" spans="2:12" ht="40.200000000000003" thickBot="1" x14ac:dyDescent="0.35">
      <c r="B16" s="4" t="s">
        <v>10</v>
      </c>
      <c r="C16" s="5">
        <v>2</v>
      </c>
      <c r="D16" s="5">
        <v>2</v>
      </c>
      <c r="E16" s="5">
        <v>3</v>
      </c>
      <c r="F16" s="5">
        <v>3</v>
      </c>
      <c r="G16" s="5">
        <v>2</v>
      </c>
      <c r="H16" s="5">
        <v>1</v>
      </c>
      <c r="I16" s="5">
        <v>2</v>
      </c>
      <c r="J16" s="5">
        <v>0</v>
      </c>
      <c r="K16" s="5">
        <v>1</v>
      </c>
      <c r="L16" s="7">
        <f t="shared" si="0"/>
        <v>16</v>
      </c>
    </row>
    <row r="17" spans="2:12" ht="27" thickBot="1" x14ac:dyDescent="0.35">
      <c r="B17" s="4" t="s">
        <v>31</v>
      </c>
      <c r="C17" s="5">
        <v>0</v>
      </c>
      <c r="D17" s="5">
        <v>0</v>
      </c>
      <c r="E17" s="5">
        <v>0</v>
      </c>
      <c r="F17" s="5">
        <v>0</v>
      </c>
      <c r="G17" s="5">
        <v>3</v>
      </c>
      <c r="H17" s="5">
        <v>0</v>
      </c>
      <c r="I17" s="5">
        <v>0</v>
      </c>
      <c r="J17" s="5">
        <v>0</v>
      </c>
      <c r="K17" s="5">
        <v>0</v>
      </c>
      <c r="L17" s="7">
        <f t="shared" si="0"/>
        <v>3</v>
      </c>
    </row>
    <row r="18" spans="2:12" ht="53.4" thickBot="1" x14ac:dyDescent="0.35">
      <c r="B18" s="4" t="s">
        <v>32</v>
      </c>
      <c r="C18" s="5">
        <v>111</v>
      </c>
      <c r="D18" s="5">
        <v>13</v>
      </c>
      <c r="E18" s="5">
        <v>2</v>
      </c>
      <c r="F18" s="5">
        <v>0</v>
      </c>
      <c r="G18" s="5">
        <v>0</v>
      </c>
      <c r="H18" s="5">
        <v>0</v>
      </c>
      <c r="I18" s="5">
        <v>2</v>
      </c>
      <c r="J18" s="5">
        <v>0</v>
      </c>
      <c r="K18" s="5">
        <v>0</v>
      </c>
      <c r="L18" s="7">
        <f t="shared" si="0"/>
        <v>128</v>
      </c>
    </row>
    <row r="19" spans="2:12" ht="53.4" thickBot="1" x14ac:dyDescent="0.35">
      <c r="B19" s="4" t="s">
        <v>33</v>
      </c>
      <c r="C19" s="5">
        <v>35</v>
      </c>
      <c r="D19" s="5">
        <v>1</v>
      </c>
      <c r="E19" s="5">
        <v>2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5">
        <v>0</v>
      </c>
      <c r="L19" s="7">
        <f t="shared" si="0"/>
        <v>39</v>
      </c>
    </row>
    <row r="20" spans="2:12" ht="53.4" thickBot="1" x14ac:dyDescent="0.35">
      <c r="B20" s="4" t="s">
        <v>34</v>
      </c>
      <c r="C20" s="5">
        <v>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7">
        <f t="shared" si="0"/>
        <v>6</v>
      </c>
    </row>
    <row r="21" spans="2:12" ht="53.4" thickBot="1" x14ac:dyDescent="0.35">
      <c r="B21" s="4" t="s">
        <v>35</v>
      </c>
      <c r="C21" s="5">
        <v>7</v>
      </c>
      <c r="D21" s="5">
        <v>3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7">
        <f t="shared" si="0"/>
        <v>11</v>
      </c>
    </row>
    <row r="22" spans="2:12" ht="53.4" thickBot="1" x14ac:dyDescent="0.35">
      <c r="B22" s="4" t="s">
        <v>36</v>
      </c>
      <c r="C22" s="5">
        <v>36</v>
      </c>
      <c r="D22" s="5">
        <v>13</v>
      </c>
      <c r="E22" s="5">
        <v>11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7">
        <f t="shared" si="0"/>
        <v>60</v>
      </c>
    </row>
    <row r="23" spans="2:12" ht="15" customHeight="1" thickBot="1" x14ac:dyDescent="0.35">
      <c r="B23" s="30" t="s">
        <v>0</v>
      </c>
      <c r="C23" s="31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15" customHeight="1" thickBot="1" x14ac:dyDescent="0.35">
      <c r="B24" s="30" t="s">
        <v>22</v>
      </c>
      <c r="C24" s="31"/>
      <c r="D24" s="31"/>
      <c r="E24" s="31"/>
      <c r="F24" s="31"/>
      <c r="G24" s="31"/>
      <c r="H24" s="31"/>
      <c r="I24" s="31"/>
      <c r="J24" s="31"/>
      <c r="K24" s="31"/>
      <c r="L24" s="32"/>
    </row>
    <row r="25" spans="2:12" ht="15" thickBot="1" x14ac:dyDescent="0.35">
      <c r="B25" s="33" t="s">
        <v>2</v>
      </c>
      <c r="C25" s="33">
        <v>2010</v>
      </c>
      <c r="D25" s="33">
        <v>2011</v>
      </c>
      <c r="E25" s="33">
        <v>2012</v>
      </c>
      <c r="F25" s="33">
        <v>2013</v>
      </c>
      <c r="G25" s="33">
        <v>2014</v>
      </c>
      <c r="H25" s="33">
        <v>2015</v>
      </c>
      <c r="I25" s="33">
        <v>2016</v>
      </c>
      <c r="J25" s="61">
        <v>2017</v>
      </c>
      <c r="K25" s="62"/>
      <c r="L25" s="33" t="s">
        <v>3</v>
      </c>
    </row>
    <row r="26" spans="2:12" ht="27" thickBot="1" x14ac:dyDescent="0.35">
      <c r="B26" s="36"/>
      <c r="C26" s="36"/>
      <c r="D26" s="36"/>
      <c r="E26" s="36"/>
      <c r="F26" s="34"/>
      <c r="G26" s="34"/>
      <c r="H26" s="34"/>
      <c r="I26" s="34"/>
      <c r="J26" s="2" t="s">
        <v>4</v>
      </c>
      <c r="K26" s="2" t="s">
        <v>5</v>
      </c>
      <c r="L26" s="34"/>
    </row>
    <row r="27" spans="2:12" ht="40.200000000000003" thickBot="1" x14ac:dyDescent="0.35">
      <c r="B27" s="4" t="s">
        <v>25</v>
      </c>
      <c r="C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0</v>
      </c>
      <c r="L27" s="13">
        <f>SUM(C27:K27)</f>
        <v>8</v>
      </c>
    </row>
    <row r="28" spans="2:12" ht="53.4" thickBot="1" x14ac:dyDescent="0.35">
      <c r="B28" s="4" t="s">
        <v>26</v>
      </c>
      <c r="C28" s="5">
        <v>1</v>
      </c>
      <c r="D28" s="5">
        <v>1</v>
      </c>
      <c r="E28" s="5">
        <v>1</v>
      </c>
      <c r="F28" s="5">
        <v>1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13">
        <f>SUM(C28:K28)</f>
        <v>5</v>
      </c>
    </row>
    <row r="29" spans="2:12" ht="40.200000000000003" thickBot="1" x14ac:dyDescent="0.35">
      <c r="B29" s="14" t="s">
        <v>27</v>
      </c>
      <c r="C29" s="15">
        <v>0</v>
      </c>
      <c r="D29" s="15">
        <v>3</v>
      </c>
      <c r="E29" s="15">
        <v>10</v>
      </c>
      <c r="F29" s="15">
        <v>12</v>
      </c>
      <c r="G29" s="5">
        <v>10</v>
      </c>
      <c r="H29" s="5">
        <v>11</v>
      </c>
      <c r="I29" s="5">
        <v>8</v>
      </c>
      <c r="J29" s="5">
        <v>2</v>
      </c>
      <c r="K29" s="5">
        <v>4</v>
      </c>
      <c r="L29" s="13">
        <f>SUM(D29:K29)</f>
        <v>60</v>
      </c>
    </row>
    <row r="30" spans="2:12" ht="53.4" thickBot="1" x14ac:dyDescent="0.35">
      <c r="B30" s="4" t="s">
        <v>39</v>
      </c>
      <c r="C30" s="16">
        <v>2078</v>
      </c>
      <c r="D30" s="16">
        <v>1694</v>
      </c>
      <c r="E30" s="16">
        <v>6208</v>
      </c>
      <c r="F30" s="16">
        <v>4677</v>
      </c>
      <c r="G30" s="16">
        <v>1914</v>
      </c>
      <c r="H30" s="16">
        <v>0</v>
      </c>
      <c r="I30" s="16">
        <v>0</v>
      </c>
      <c r="J30" s="5">
        <v>0</v>
      </c>
      <c r="K30" s="5">
        <v>0</v>
      </c>
      <c r="L30" s="17">
        <f>SUM(C30:K30)</f>
        <v>16571</v>
      </c>
    </row>
    <row r="31" spans="2:12" ht="15" customHeight="1" thickBot="1" x14ac:dyDescent="0.35">
      <c r="B31" s="30" t="s">
        <v>0</v>
      </c>
      <c r="C31" s="31"/>
      <c r="D31" s="31"/>
      <c r="E31" s="31"/>
      <c r="F31" s="31"/>
      <c r="G31" s="31"/>
      <c r="H31" s="31"/>
      <c r="I31" s="31"/>
      <c r="J31" s="31"/>
      <c r="K31" s="31"/>
      <c r="L31" s="32"/>
    </row>
    <row r="32" spans="2:12" ht="15" customHeight="1" thickBot="1" x14ac:dyDescent="0.35">
      <c r="B32" s="30" t="s">
        <v>11</v>
      </c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2:12" ht="15" thickBot="1" x14ac:dyDescent="0.35">
      <c r="B33" s="33" t="s">
        <v>2</v>
      </c>
      <c r="C33" s="33">
        <v>2010</v>
      </c>
      <c r="D33" s="33">
        <v>2011</v>
      </c>
      <c r="E33" s="33">
        <v>2012</v>
      </c>
      <c r="F33" s="33">
        <v>2013</v>
      </c>
      <c r="G33" s="33">
        <v>2014</v>
      </c>
      <c r="H33" s="33">
        <v>2015</v>
      </c>
      <c r="I33" s="33">
        <v>2016</v>
      </c>
      <c r="J33" s="61">
        <v>2017</v>
      </c>
      <c r="K33" s="62"/>
      <c r="L33" s="33" t="s">
        <v>3</v>
      </c>
    </row>
    <row r="34" spans="2:12" ht="27" thickBot="1" x14ac:dyDescent="0.35">
      <c r="B34" s="36"/>
      <c r="C34" s="36"/>
      <c r="D34" s="36"/>
      <c r="E34" s="36"/>
      <c r="F34" s="34"/>
      <c r="G34" s="34"/>
      <c r="H34" s="34"/>
      <c r="I34" s="34"/>
      <c r="J34" s="2" t="s">
        <v>4</v>
      </c>
      <c r="K34" s="2" t="s">
        <v>5</v>
      </c>
      <c r="L34" s="34"/>
    </row>
    <row r="35" spans="2:12" ht="40.200000000000003" thickBot="1" x14ac:dyDescent="0.35">
      <c r="B35" s="4" t="s">
        <v>13</v>
      </c>
      <c r="C35" s="5">
        <v>7</v>
      </c>
      <c r="D35" s="5">
        <v>8</v>
      </c>
      <c r="E35" s="5">
        <v>8</v>
      </c>
      <c r="F35" s="5">
        <v>6</v>
      </c>
      <c r="G35" s="5">
        <v>3</v>
      </c>
      <c r="H35" s="5">
        <v>4</v>
      </c>
      <c r="I35" s="5">
        <v>3</v>
      </c>
      <c r="J35" s="5">
        <v>1</v>
      </c>
      <c r="K35" s="5">
        <v>0</v>
      </c>
      <c r="L35" s="13">
        <f>SUM(C35:K35)</f>
        <v>40</v>
      </c>
    </row>
    <row r="36" spans="2:12" ht="40.200000000000003" thickBot="1" x14ac:dyDescent="0.35">
      <c r="B36" s="4" t="s">
        <v>14</v>
      </c>
      <c r="C36" s="5">
        <v>0</v>
      </c>
      <c r="D36" s="5">
        <v>6</v>
      </c>
      <c r="E36" s="5">
        <v>8</v>
      </c>
      <c r="F36" s="5">
        <v>6</v>
      </c>
      <c r="G36" s="5">
        <v>3</v>
      </c>
      <c r="H36" s="5">
        <v>4</v>
      </c>
      <c r="I36" s="5">
        <v>3</v>
      </c>
      <c r="J36" s="5">
        <v>1</v>
      </c>
      <c r="K36" s="5">
        <v>0</v>
      </c>
      <c r="L36" s="13">
        <f>SUM(D36:K36)</f>
        <v>31</v>
      </c>
    </row>
    <row r="37" spans="2:12" ht="40.200000000000003" thickBot="1" x14ac:dyDescent="0.35">
      <c r="B37" s="4" t="s">
        <v>15</v>
      </c>
      <c r="C37" s="5">
        <v>4</v>
      </c>
      <c r="D37" s="5">
        <v>4</v>
      </c>
      <c r="E37" s="5">
        <v>4</v>
      </c>
      <c r="F37" s="5">
        <v>4</v>
      </c>
      <c r="G37" s="5">
        <v>1</v>
      </c>
      <c r="H37" s="5">
        <v>2</v>
      </c>
      <c r="I37" s="5">
        <v>1</v>
      </c>
      <c r="J37" s="5">
        <v>0</v>
      </c>
      <c r="K37" s="5">
        <v>0</v>
      </c>
      <c r="L37" s="13">
        <f>SUM(C37:K37)</f>
        <v>20</v>
      </c>
    </row>
    <row r="38" spans="2:12" ht="27" thickBot="1" x14ac:dyDescent="0.35">
      <c r="B38" s="4" t="s">
        <v>37</v>
      </c>
      <c r="C38" s="5">
        <v>0</v>
      </c>
      <c r="D38" s="5">
        <v>0</v>
      </c>
      <c r="E38" s="5">
        <v>1</v>
      </c>
      <c r="F38" s="5">
        <v>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13">
        <f>SUM(E38:K38)</f>
        <v>3</v>
      </c>
    </row>
    <row r="39" spans="2:12" ht="27" thickBot="1" x14ac:dyDescent="0.35">
      <c r="B39" s="4" t="s">
        <v>16</v>
      </c>
      <c r="C39" s="5">
        <v>1</v>
      </c>
      <c r="D39" s="5">
        <v>2</v>
      </c>
      <c r="E39" s="5">
        <v>2</v>
      </c>
      <c r="F39" s="5">
        <v>3</v>
      </c>
      <c r="G39" s="5">
        <v>0</v>
      </c>
      <c r="H39" s="5">
        <v>1</v>
      </c>
      <c r="I39" s="5">
        <v>1</v>
      </c>
      <c r="J39" s="5">
        <v>0</v>
      </c>
      <c r="K39" s="5">
        <v>0</v>
      </c>
      <c r="L39" s="13">
        <f>SUM(C39:K39)</f>
        <v>10</v>
      </c>
    </row>
    <row r="40" spans="2:12" ht="66.599999999999994" thickBot="1" x14ac:dyDescent="0.35">
      <c r="B40" s="4" t="s">
        <v>17</v>
      </c>
      <c r="C40" s="5">
        <v>1</v>
      </c>
      <c r="D40" s="5">
        <v>0</v>
      </c>
      <c r="E40" s="5">
        <v>1</v>
      </c>
      <c r="F40" s="5">
        <v>5</v>
      </c>
      <c r="G40" s="5">
        <v>8</v>
      </c>
      <c r="H40" s="5">
        <v>11</v>
      </c>
      <c r="I40" s="5">
        <v>7</v>
      </c>
      <c r="J40" s="5">
        <v>0</v>
      </c>
      <c r="K40" s="5">
        <v>0</v>
      </c>
      <c r="L40" s="13">
        <f>SUM(C40:K40)</f>
        <v>33</v>
      </c>
    </row>
    <row r="41" spans="2:12" ht="40.200000000000003" thickBot="1" x14ac:dyDescent="0.35">
      <c r="B41" s="4" t="s">
        <v>40</v>
      </c>
      <c r="C41" s="5">
        <v>0</v>
      </c>
      <c r="D41" s="5">
        <v>0</v>
      </c>
      <c r="E41" s="5">
        <v>3</v>
      </c>
      <c r="F41" s="5">
        <v>5</v>
      </c>
      <c r="G41" s="5">
        <v>0</v>
      </c>
      <c r="H41" s="5">
        <v>0</v>
      </c>
      <c r="I41" s="5">
        <v>2</v>
      </c>
      <c r="J41" s="5">
        <v>0</v>
      </c>
      <c r="K41" s="5">
        <v>0</v>
      </c>
      <c r="L41" s="13">
        <f>SUM(E41:K41)</f>
        <v>10</v>
      </c>
    </row>
    <row r="42" spans="2:12" ht="53.4" thickBot="1" x14ac:dyDescent="0.35">
      <c r="B42" s="4" t="s">
        <v>18</v>
      </c>
      <c r="C42" s="5">
        <v>0</v>
      </c>
      <c r="D42" s="5">
        <v>0</v>
      </c>
      <c r="E42" s="5">
        <v>4</v>
      </c>
      <c r="F42" s="5">
        <v>3</v>
      </c>
      <c r="G42" s="5">
        <v>2</v>
      </c>
      <c r="H42" s="5">
        <v>1</v>
      </c>
      <c r="I42" s="5">
        <v>2</v>
      </c>
      <c r="J42" s="5">
        <v>0</v>
      </c>
      <c r="K42" s="5">
        <v>0</v>
      </c>
      <c r="L42" s="13">
        <f>SUM(E42:K42)</f>
        <v>12</v>
      </c>
    </row>
    <row r="43" spans="2:12" ht="15" thickBot="1" x14ac:dyDescent="0.35">
      <c r="B43" s="4" t="s">
        <v>19</v>
      </c>
      <c r="C43" s="5">
        <v>1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1</v>
      </c>
      <c r="J43" s="5">
        <v>0</v>
      </c>
      <c r="K43" s="5">
        <v>0</v>
      </c>
      <c r="L43" s="13">
        <f>SUM(C43:K43)</f>
        <v>7</v>
      </c>
    </row>
    <row r="44" spans="2:12" ht="53.4" thickBot="1" x14ac:dyDescent="0.35">
      <c r="B44" s="4" t="s">
        <v>20</v>
      </c>
      <c r="C44" s="5">
        <v>0</v>
      </c>
      <c r="D44" s="5">
        <v>0</v>
      </c>
      <c r="E44" s="5">
        <v>1</v>
      </c>
      <c r="F44" s="5">
        <v>1</v>
      </c>
      <c r="G44" s="5">
        <v>2</v>
      </c>
      <c r="H44" s="5">
        <v>0</v>
      </c>
      <c r="I44" s="5">
        <v>0</v>
      </c>
      <c r="J44" s="5">
        <v>0</v>
      </c>
      <c r="K44" s="5">
        <v>0</v>
      </c>
      <c r="L44" s="13">
        <f>SUM(E44:K44)</f>
        <v>4</v>
      </c>
    </row>
    <row r="45" spans="2:12" ht="40.200000000000003" thickBot="1" x14ac:dyDescent="0.35">
      <c r="B45" s="4" t="s">
        <v>38</v>
      </c>
      <c r="C45" s="5">
        <v>3</v>
      </c>
      <c r="D45" s="5">
        <v>1</v>
      </c>
      <c r="E45" s="5">
        <v>1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13">
        <f>SUM(C45:K45)</f>
        <v>6</v>
      </c>
    </row>
    <row r="46" spans="2:12" ht="79.8" thickBot="1" x14ac:dyDescent="0.35">
      <c r="B46" s="4" t="s">
        <v>41</v>
      </c>
      <c r="C46" s="15">
        <v>0</v>
      </c>
      <c r="D46" s="5">
        <v>0</v>
      </c>
      <c r="E46" s="5">
        <v>0</v>
      </c>
      <c r="F46" s="5">
        <v>0</v>
      </c>
      <c r="G46" s="5">
        <v>3</v>
      </c>
      <c r="H46" s="5">
        <v>3</v>
      </c>
      <c r="I46" s="5">
        <v>3</v>
      </c>
      <c r="J46" s="5">
        <v>1</v>
      </c>
      <c r="K46" s="5">
        <v>1</v>
      </c>
      <c r="L46" s="13">
        <f>SUM(F46:K46)</f>
        <v>11</v>
      </c>
    </row>
    <row r="47" spans="2:12" ht="15" customHeight="1" thickBot="1" x14ac:dyDescent="0.35">
      <c r="B47" s="30" t="s">
        <v>12</v>
      </c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2:12" ht="15" thickBot="1" x14ac:dyDescent="0.35">
      <c r="B48" s="33" t="s">
        <v>2</v>
      </c>
      <c r="C48" s="33">
        <v>2010</v>
      </c>
      <c r="D48" s="33">
        <v>2011</v>
      </c>
      <c r="E48" s="33">
        <v>2012</v>
      </c>
      <c r="F48" s="33">
        <v>2013</v>
      </c>
      <c r="G48" s="33">
        <v>2014</v>
      </c>
      <c r="H48" s="33">
        <v>2015</v>
      </c>
      <c r="I48" s="33">
        <v>2016</v>
      </c>
      <c r="J48" s="61">
        <v>2017</v>
      </c>
      <c r="K48" s="62"/>
      <c r="L48" s="33" t="s">
        <v>3</v>
      </c>
    </row>
    <row r="49" spans="2:12" ht="27" thickBot="1" x14ac:dyDescent="0.35">
      <c r="B49" s="36"/>
      <c r="C49" s="36"/>
      <c r="D49" s="36"/>
      <c r="E49" s="36"/>
      <c r="F49" s="34"/>
      <c r="G49" s="34"/>
      <c r="H49" s="34"/>
      <c r="I49" s="34"/>
      <c r="J49" s="2" t="s">
        <v>4</v>
      </c>
      <c r="K49" s="2" t="s">
        <v>5</v>
      </c>
      <c r="L49" s="34"/>
    </row>
    <row r="50" spans="2:12" ht="27" thickBot="1" x14ac:dyDescent="0.35">
      <c r="B50" s="4" t="s">
        <v>30</v>
      </c>
      <c r="C50" s="5">
        <v>0</v>
      </c>
      <c r="D50" s="5">
        <v>0</v>
      </c>
      <c r="E50" s="5">
        <v>0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13">
        <f>SUM(E50:K50)</f>
        <v>1</v>
      </c>
    </row>
    <row r="51" spans="2:12" ht="40.200000000000003" thickBot="1" x14ac:dyDescent="0.35">
      <c r="B51" s="4" t="s">
        <v>42</v>
      </c>
      <c r="C51" s="5">
        <v>0</v>
      </c>
      <c r="D51" s="5">
        <v>0</v>
      </c>
      <c r="E51" s="5">
        <v>1</v>
      </c>
      <c r="F51" s="5">
        <v>0</v>
      </c>
      <c r="G51" s="5">
        <v>0</v>
      </c>
      <c r="H51" s="5">
        <v>1</v>
      </c>
      <c r="I51" s="5">
        <v>1</v>
      </c>
      <c r="J51" s="5">
        <v>0</v>
      </c>
      <c r="K51" s="5">
        <v>0</v>
      </c>
      <c r="L51" s="13">
        <f>SUM(E51:K51)</f>
        <v>3</v>
      </c>
    </row>
    <row r="52" spans="2:12" ht="40.200000000000003" thickBot="1" x14ac:dyDescent="0.35">
      <c r="B52" s="4" t="s">
        <v>28</v>
      </c>
      <c r="C52" s="5">
        <v>2</v>
      </c>
      <c r="D52" s="5">
        <v>2</v>
      </c>
      <c r="E52" s="5">
        <v>1</v>
      </c>
      <c r="F52" s="5">
        <v>0</v>
      </c>
      <c r="G52" s="5">
        <v>1</v>
      </c>
      <c r="H52" s="5">
        <v>0</v>
      </c>
      <c r="I52" s="5">
        <v>0</v>
      </c>
      <c r="J52" s="5">
        <v>0</v>
      </c>
      <c r="K52" s="5">
        <v>1</v>
      </c>
      <c r="L52" s="13">
        <f>SUM(C52:K52)</f>
        <v>7</v>
      </c>
    </row>
  </sheetData>
  <mergeCells count="52">
    <mergeCell ref="B5:L5"/>
    <mergeCell ref="B6:L6"/>
    <mergeCell ref="B7:L7"/>
    <mergeCell ref="J48:K48"/>
    <mergeCell ref="L48:L49"/>
    <mergeCell ref="J33:K33"/>
    <mergeCell ref="L33:L34"/>
    <mergeCell ref="B47:L47"/>
    <mergeCell ref="H48:H49"/>
    <mergeCell ref="I48:I49"/>
    <mergeCell ref="H33:H34"/>
    <mergeCell ref="I33:I34"/>
    <mergeCell ref="B48:B49"/>
    <mergeCell ref="C48:C49"/>
    <mergeCell ref="D48:D49"/>
    <mergeCell ref="E48:E49"/>
    <mergeCell ref="B2:L2"/>
    <mergeCell ref="B3:L3"/>
    <mergeCell ref="L25:L26"/>
    <mergeCell ref="B31:L31"/>
    <mergeCell ref="B32:L32"/>
    <mergeCell ref="B8:L8"/>
    <mergeCell ref="B9:L9"/>
    <mergeCell ref="J10:K10"/>
    <mergeCell ref="L10:L11"/>
    <mergeCell ref="B23:L23"/>
    <mergeCell ref="B24:L24"/>
    <mergeCell ref="J25:K25"/>
    <mergeCell ref="B10:B11"/>
    <mergeCell ref="C10:C11"/>
    <mergeCell ref="D10:D11"/>
    <mergeCell ref="E10:E11"/>
    <mergeCell ref="B25:B26"/>
    <mergeCell ref="C25:C26"/>
    <mergeCell ref="D25:D26"/>
    <mergeCell ref="E25:E26"/>
    <mergeCell ref="F25:F26"/>
    <mergeCell ref="B33:B34"/>
    <mergeCell ref="C33:C34"/>
    <mergeCell ref="D33:D34"/>
    <mergeCell ref="E33:E34"/>
    <mergeCell ref="F33:F34"/>
    <mergeCell ref="F10:F11"/>
    <mergeCell ref="G10:G11"/>
    <mergeCell ref="H10:H11"/>
    <mergeCell ref="I10:I11"/>
    <mergeCell ref="F48:F49"/>
    <mergeCell ref="G48:G49"/>
    <mergeCell ref="I25:I26"/>
    <mergeCell ref="G33:G34"/>
    <mergeCell ref="G25:G26"/>
    <mergeCell ref="H25:H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BreakPreview" topLeftCell="A5" zoomScale="60" zoomScaleNormal="96" workbookViewId="0">
      <selection activeCell="H14" sqref="H14"/>
    </sheetView>
  </sheetViews>
  <sheetFormatPr baseColWidth="10" defaultColWidth="11.44140625" defaultRowHeight="13.2" x14ac:dyDescent="0.3"/>
  <cols>
    <col min="1" max="1" width="33.6640625" style="1" customWidth="1"/>
    <col min="2" max="8" width="6.5546875" style="1" customWidth="1"/>
    <col min="9" max="9" width="9.44140625" style="1" bestFit="1" customWidth="1"/>
    <col min="10" max="10" width="9.109375" style="1" bestFit="1" customWidth="1"/>
    <col min="11" max="11" width="8.6640625" style="1" bestFit="1" customWidth="1"/>
    <col min="12" max="12" width="9.109375" style="1" customWidth="1"/>
    <col min="13" max="13" width="8.5546875" style="1" customWidth="1"/>
    <col min="14" max="16384" width="11.44140625" style="1"/>
  </cols>
  <sheetData>
    <row r="1" spans="1:13" ht="13.8" hidden="1" thickBot="1" x14ac:dyDescent="0.3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4"/>
    </row>
    <row r="3" spans="1:13" x14ac:dyDescent="0.3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13" x14ac:dyDescent="0.3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</row>
    <row r="5" spans="1:13" ht="4.8" customHeight="1" x14ac:dyDescent="0.3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</row>
    <row r="6" spans="1:13" ht="21" x14ac:dyDescent="0.3">
      <c r="A6" s="76" t="s">
        <v>44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</row>
    <row r="7" spans="1:13" ht="13.8" x14ac:dyDescent="0.3">
      <c r="A7" s="64" t="s">
        <v>47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6"/>
    </row>
    <row r="8" spans="1:13" ht="10.8" customHeight="1" thickBot="1" x14ac:dyDescent="0.35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</row>
    <row r="9" spans="1:13" ht="13.8" thickBot="1" x14ac:dyDescent="0.35">
      <c r="A9" s="30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ht="16.5" customHeight="1" thickBot="1" x14ac:dyDescent="0.35">
      <c r="A10" s="30" t="s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ht="13.8" thickBot="1" x14ac:dyDescent="0.35">
      <c r="A11" s="33" t="s">
        <v>2</v>
      </c>
      <c r="B11" s="33">
        <v>2010</v>
      </c>
      <c r="C11" s="33">
        <v>2011</v>
      </c>
      <c r="D11" s="33">
        <v>2012</v>
      </c>
      <c r="E11" s="33">
        <v>2013</v>
      </c>
      <c r="F11" s="33">
        <v>2014</v>
      </c>
      <c r="G11" s="33">
        <v>2015</v>
      </c>
      <c r="H11" s="33">
        <v>2016</v>
      </c>
      <c r="I11" s="61">
        <v>2017</v>
      </c>
      <c r="J11" s="62"/>
      <c r="K11" s="62"/>
      <c r="L11" s="63"/>
      <c r="M11" s="33" t="s">
        <v>3</v>
      </c>
    </row>
    <row r="12" spans="1:13" ht="15" customHeight="1" thickBot="1" x14ac:dyDescent="0.35">
      <c r="A12" s="34"/>
      <c r="B12" s="34"/>
      <c r="C12" s="34"/>
      <c r="D12" s="34"/>
      <c r="E12" s="34"/>
      <c r="F12" s="34"/>
      <c r="G12" s="34"/>
      <c r="H12" s="34"/>
      <c r="I12" s="2" t="s">
        <v>4</v>
      </c>
      <c r="J12" s="2" t="s">
        <v>5</v>
      </c>
      <c r="K12" s="2" t="s">
        <v>6</v>
      </c>
      <c r="L12" s="2" t="s">
        <v>29</v>
      </c>
      <c r="M12" s="35"/>
    </row>
    <row r="13" spans="1:13" ht="33.75" customHeight="1" thickBot="1" x14ac:dyDescent="0.35">
      <c r="A13" s="4" t="s">
        <v>23</v>
      </c>
      <c r="B13" s="5">
        <v>3</v>
      </c>
      <c r="C13" s="5">
        <v>4</v>
      </c>
      <c r="D13" s="5">
        <v>2</v>
      </c>
      <c r="E13" s="5">
        <v>0</v>
      </c>
      <c r="F13" s="5">
        <v>3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6">
        <f t="shared" ref="M13:M23" si="0">SUM(B13:L13)</f>
        <v>12</v>
      </c>
    </row>
    <row r="14" spans="1:13" ht="40.200000000000003" customHeight="1" thickBot="1" x14ac:dyDescent="0.35">
      <c r="A14" s="4" t="s">
        <v>21</v>
      </c>
      <c r="B14" s="5">
        <v>4</v>
      </c>
      <c r="C14" s="5">
        <v>3</v>
      </c>
      <c r="D14" s="5">
        <v>7</v>
      </c>
      <c r="E14" s="5">
        <v>1</v>
      </c>
      <c r="F14" s="5">
        <v>2</v>
      </c>
      <c r="G14" s="5">
        <v>22</v>
      </c>
      <c r="H14" s="5">
        <v>2</v>
      </c>
      <c r="I14" s="5">
        <v>0</v>
      </c>
      <c r="J14" s="5">
        <v>0</v>
      </c>
      <c r="K14" s="5">
        <v>0</v>
      </c>
      <c r="L14" s="79">
        <v>2</v>
      </c>
      <c r="M14" s="7">
        <f t="shared" si="0"/>
        <v>43</v>
      </c>
    </row>
    <row r="15" spans="1:13" ht="25.5" customHeight="1" thickBot="1" x14ac:dyDescent="0.35">
      <c r="A15" s="4" t="s">
        <v>7</v>
      </c>
      <c r="B15" s="5">
        <v>3</v>
      </c>
      <c r="C15" s="5">
        <v>3</v>
      </c>
      <c r="D15" s="5">
        <f>-P17</f>
        <v>0</v>
      </c>
      <c r="E15" s="5">
        <v>0</v>
      </c>
      <c r="F15" s="5">
        <v>1</v>
      </c>
      <c r="G15" s="5">
        <v>1</v>
      </c>
      <c r="H15" s="5">
        <v>0</v>
      </c>
      <c r="I15" s="5">
        <v>1</v>
      </c>
      <c r="J15" s="5">
        <v>0</v>
      </c>
      <c r="K15" s="5">
        <v>0</v>
      </c>
      <c r="L15" s="5">
        <v>0</v>
      </c>
      <c r="M15" s="7">
        <f t="shared" si="0"/>
        <v>9</v>
      </c>
    </row>
    <row r="16" spans="1:13" ht="29.25" customHeight="1" thickBot="1" x14ac:dyDescent="0.35">
      <c r="A16" s="4" t="s">
        <v>8</v>
      </c>
      <c r="B16" s="5">
        <v>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79">
        <v>0</v>
      </c>
      <c r="M16" s="7">
        <f t="shared" si="0"/>
        <v>1</v>
      </c>
    </row>
    <row r="17" spans="1:13" ht="36.9" customHeight="1" thickBot="1" x14ac:dyDescent="0.35">
      <c r="A17" s="4" t="s">
        <v>10</v>
      </c>
      <c r="B17" s="5">
        <v>2</v>
      </c>
      <c r="C17" s="5">
        <v>2</v>
      </c>
      <c r="D17" s="5">
        <v>3</v>
      </c>
      <c r="E17" s="5">
        <v>3</v>
      </c>
      <c r="F17" s="5">
        <v>2</v>
      </c>
      <c r="G17" s="5">
        <v>1</v>
      </c>
      <c r="H17" s="5">
        <v>2</v>
      </c>
      <c r="I17" s="5">
        <v>0</v>
      </c>
      <c r="J17" s="5">
        <v>1</v>
      </c>
      <c r="K17" s="5">
        <v>0</v>
      </c>
      <c r="L17" s="79">
        <v>5</v>
      </c>
      <c r="M17" s="7">
        <f t="shared" si="0"/>
        <v>21</v>
      </c>
    </row>
    <row r="18" spans="1:13" ht="36.9" customHeight="1" thickBot="1" x14ac:dyDescent="0.35">
      <c r="A18" s="4" t="s">
        <v>31</v>
      </c>
      <c r="B18" s="5">
        <v>0</v>
      </c>
      <c r="C18" s="5">
        <v>0</v>
      </c>
      <c r="D18" s="5">
        <v>0</v>
      </c>
      <c r="E18" s="5">
        <v>0</v>
      </c>
      <c r="F18" s="5">
        <v>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79">
        <v>2</v>
      </c>
      <c r="M18" s="7">
        <f>SUM(B18:L18)</f>
        <v>5</v>
      </c>
    </row>
    <row r="19" spans="1:13" ht="33" customHeight="1" thickBot="1" x14ac:dyDescent="0.35">
      <c r="A19" s="4" t="s">
        <v>32</v>
      </c>
      <c r="B19" s="5">
        <v>111</v>
      </c>
      <c r="C19" s="5">
        <v>13</v>
      </c>
      <c r="D19" s="5">
        <v>2</v>
      </c>
      <c r="E19" s="5">
        <v>0</v>
      </c>
      <c r="F19" s="5">
        <v>0</v>
      </c>
      <c r="G19" s="5">
        <v>0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7">
        <f t="shared" si="0"/>
        <v>128</v>
      </c>
    </row>
    <row r="20" spans="1:13" ht="40.200000000000003" thickBot="1" x14ac:dyDescent="0.35">
      <c r="A20" s="4" t="s">
        <v>33</v>
      </c>
      <c r="B20" s="5">
        <v>35</v>
      </c>
      <c r="C20" s="5">
        <v>1</v>
      </c>
      <c r="D20" s="5">
        <v>2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7">
        <f t="shared" si="0"/>
        <v>39</v>
      </c>
    </row>
    <row r="21" spans="1:13" ht="45.75" customHeight="1" thickBot="1" x14ac:dyDescent="0.35">
      <c r="A21" s="4" t="s">
        <v>34</v>
      </c>
      <c r="B21" s="5">
        <v>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7">
        <f t="shared" si="0"/>
        <v>6</v>
      </c>
    </row>
    <row r="22" spans="1:13" ht="40.799999999999997" customHeight="1" thickBot="1" x14ac:dyDescent="0.35">
      <c r="A22" s="4" t="s">
        <v>35</v>
      </c>
      <c r="B22" s="5">
        <v>7</v>
      </c>
      <c r="C22" s="5">
        <v>3</v>
      </c>
      <c r="D22" s="5">
        <v>1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7">
        <f t="shared" si="0"/>
        <v>11</v>
      </c>
    </row>
    <row r="23" spans="1:13" ht="36" customHeight="1" thickBot="1" x14ac:dyDescent="0.35">
      <c r="A23" s="4" t="s">
        <v>36</v>
      </c>
      <c r="B23" s="5">
        <v>36</v>
      </c>
      <c r="C23" s="5">
        <v>13</v>
      </c>
      <c r="D23" s="5">
        <v>11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7">
        <f t="shared" si="0"/>
        <v>60</v>
      </c>
    </row>
    <row r="24" spans="1:13" ht="29.25" hidden="1" customHeight="1" thickBot="1" x14ac:dyDescent="0.35">
      <c r="A24" s="8" t="s">
        <v>24</v>
      </c>
      <c r="B24" s="9" t="s">
        <v>9</v>
      </c>
      <c r="C24" s="9" t="s">
        <v>9</v>
      </c>
      <c r="D24" s="9" t="s">
        <v>9</v>
      </c>
      <c r="E24" s="10"/>
      <c r="F24" s="10"/>
      <c r="G24" s="10"/>
      <c r="H24" s="10"/>
      <c r="I24" s="5"/>
      <c r="J24" s="5"/>
      <c r="K24" s="5"/>
      <c r="L24" s="5"/>
      <c r="M24" s="7"/>
    </row>
    <row r="25" spans="1:13" ht="13.8" thickBot="1" x14ac:dyDescent="0.35">
      <c r="A25" s="30" t="s">
        <v>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</row>
    <row r="26" spans="1:13" ht="15.75" customHeight="1" thickBot="1" x14ac:dyDescent="0.35">
      <c r="A26" s="30" t="s">
        <v>22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2"/>
    </row>
    <row r="27" spans="1:13" ht="13.8" thickBot="1" x14ac:dyDescent="0.35">
      <c r="A27" s="33" t="s">
        <v>2</v>
      </c>
      <c r="B27" s="33">
        <v>2010</v>
      </c>
      <c r="C27" s="33">
        <v>2011</v>
      </c>
      <c r="D27" s="33">
        <v>2012</v>
      </c>
      <c r="E27" s="33">
        <v>2013</v>
      </c>
      <c r="F27" s="33">
        <v>2014</v>
      </c>
      <c r="G27" s="33">
        <v>2015</v>
      </c>
      <c r="H27" s="33">
        <v>2016</v>
      </c>
      <c r="I27" s="61">
        <v>2017</v>
      </c>
      <c r="J27" s="62"/>
      <c r="K27" s="62"/>
      <c r="L27" s="63"/>
      <c r="M27" s="33" t="s">
        <v>3</v>
      </c>
    </row>
    <row r="28" spans="1:13" ht="13.8" thickBot="1" x14ac:dyDescent="0.35">
      <c r="A28" s="36"/>
      <c r="B28" s="36"/>
      <c r="C28" s="36"/>
      <c r="D28" s="36"/>
      <c r="E28" s="34"/>
      <c r="F28" s="34"/>
      <c r="G28" s="34"/>
      <c r="H28" s="34"/>
      <c r="I28" s="2" t="s">
        <v>4</v>
      </c>
      <c r="J28" s="2" t="s">
        <v>5</v>
      </c>
      <c r="K28" s="3" t="s">
        <v>6</v>
      </c>
      <c r="L28" s="11" t="s">
        <v>29</v>
      </c>
      <c r="M28" s="34"/>
    </row>
    <row r="29" spans="1:13" ht="31.2" customHeight="1" thickBot="1" x14ac:dyDescent="0.35">
      <c r="A29" s="4" t="s">
        <v>25</v>
      </c>
      <c r="B29" s="5">
        <v>1</v>
      </c>
      <c r="C29" s="5">
        <v>1</v>
      </c>
      <c r="D29" s="5">
        <v>1</v>
      </c>
      <c r="E29" s="5">
        <v>1</v>
      </c>
      <c r="F29" s="5">
        <v>1</v>
      </c>
      <c r="G29" s="5">
        <v>1</v>
      </c>
      <c r="H29" s="5">
        <v>1</v>
      </c>
      <c r="I29" s="5">
        <v>1</v>
      </c>
      <c r="J29" s="5">
        <v>0</v>
      </c>
      <c r="K29" s="5">
        <v>0</v>
      </c>
      <c r="L29" s="12">
        <v>0</v>
      </c>
      <c r="M29" s="13">
        <f>SUM(B29:L29)</f>
        <v>8</v>
      </c>
    </row>
    <row r="30" spans="1:13" ht="48.6" customHeight="1" thickBot="1" x14ac:dyDescent="0.35">
      <c r="A30" s="4" t="s">
        <v>26</v>
      </c>
      <c r="B30" s="5">
        <v>1</v>
      </c>
      <c r="C30" s="5">
        <v>1</v>
      </c>
      <c r="D30" s="5">
        <v>1</v>
      </c>
      <c r="E30" s="5">
        <v>1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1</v>
      </c>
      <c r="L30" s="12">
        <v>0</v>
      </c>
      <c r="M30" s="13">
        <f>SUM(B30:L30)</f>
        <v>6</v>
      </c>
    </row>
    <row r="31" spans="1:13" ht="44.4" customHeight="1" thickBot="1" x14ac:dyDescent="0.35">
      <c r="A31" s="14" t="s">
        <v>27</v>
      </c>
      <c r="B31" s="15">
        <v>0</v>
      </c>
      <c r="C31" s="15">
        <v>3</v>
      </c>
      <c r="D31" s="15">
        <v>10</v>
      </c>
      <c r="E31" s="15">
        <v>12</v>
      </c>
      <c r="F31" s="5">
        <v>10</v>
      </c>
      <c r="G31" s="5">
        <v>11</v>
      </c>
      <c r="H31" s="5">
        <v>8</v>
      </c>
      <c r="I31" s="5">
        <v>2</v>
      </c>
      <c r="J31" s="5">
        <v>4</v>
      </c>
      <c r="K31" s="5">
        <v>4</v>
      </c>
      <c r="L31" s="12">
        <v>4</v>
      </c>
      <c r="M31" s="13">
        <f>SUM(C31:L31)</f>
        <v>68</v>
      </c>
    </row>
    <row r="32" spans="1:13" ht="36" customHeight="1" thickBot="1" x14ac:dyDescent="0.35">
      <c r="A32" s="4" t="s">
        <v>39</v>
      </c>
      <c r="B32" s="16">
        <v>2078</v>
      </c>
      <c r="C32" s="16">
        <v>1694</v>
      </c>
      <c r="D32" s="16">
        <v>6208</v>
      </c>
      <c r="E32" s="16">
        <v>4677</v>
      </c>
      <c r="F32" s="16">
        <v>1914</v>
      </c>
      <c r="G32" s="16">
        <v>0</v>
      </c>
      <c r="H32" s="16">
        <v>0</v>
      </c>
      <c r="I32" s="5">
        <v>0</v>
      </c>
      <c r="J32" s="5">
        <v>0</v>
      </c>
      <c r="K32" s="5">
        <v>0</v>
      </c>
      <c r="L32" s="12">
        <v>0</v>
      </c>
      <c r="M32" s="17">
        <f>SUM(B32:L32)</f>
        <v>16571</v>
      </c>
    </row>
    <row r="33" spans="1:13" ht="13.8" thickBot="1" x14ac:dyDescent="0.35">
      <c r="A33" s="30" t="s">
        <v>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</row>
    <row r="34" spans="1:13" ht="15.75" customHeight="1" thickBot="1" x14ac:dyDescent="0.35">
      <c r="A34" s="30" t="s">
        <v>11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ht="13.8" thickBot="1" x14ac:dyDescent="0.35">
      <c r="A35" s="33" t="s">
        <v>2</v>
      </c>
      <c r="B35" s="33">
        <v>2010</v>
      </c>
      <c r="C35" s="33">
        <v>2011</v>
      </c>
      <c r="D35" s="33">
        <v>2012</v>
      </c>
      <c r="E35" s="33">
        <v>2013</v>
      </c>
      <c r="F35" s="33">
        <v>2014</v>
      </c>
      <c r="G35" s="33">
        <v>2015</v>
      </c>
      <c r="H35" s="33">
        <v>2016</v>
      </c>
      <c r="I35" s="61">
        <v>2017</v>
      </c>
      <c r="J35" s="62"/>
      <c r="K35" s="62"/>
      <c r="L35" s="63"/>
      <c r="M35" s="33" t="s">
        <v>3</v>
      </c>
    </row>
    <row r="36" spans="1:13" ht="13.8" thickBot="1" x14ac:dyDescent="0.35">
      <c r="A36" s="36"/>
      <c r="B36" s="36"/>
      <c r="C36" s="36"/>
      <c r="D36" s="36"/>
      <c r="E36" s="34"/>
      <c r="F36" s="34"/>
      <c r="G36" s="34"/>
      <c r="H36" s="34"/>
      <c r="I36" s="2" t="s">
        <v>4</v>
      </c>
      <c r="J36" s="2" t="s">
        <v>5</v>
      </c>
      <c r="K36" s="3" t="s">
        <v>6</v>
      </c>
      <c r="L36" s="11" t="s">
        <v>29</v>
      </c>
      <c r="M36" s="34"/>
    </row>
    <row r="37" spans="1:13" ht="36.9" customHeight="1" thickBot="1" x14ac:dyDescent="0.35">
      <c r="A37" s="4" t="s">
        <v>13</v>
      </c>
      <c r="B37" s="5">
        <v>7</v>
      </c>
      <c r="C37" s="5">
        <v>8</v>
      </c>
      <c r="D37" s="5">
        <v>8</v>
      </c>
      <c r="E37" s="5">
        <v>6</v>
      </c>
      <c r="F37" s="5">
        <v>3</v>
      </c>
      <c r="G37" s="5">
        <v>4</v>
      </c>
      <c r="H37" s="5">
        <v>3</v>
      </c>
      <c r="I37" s="5">
        <v>1</v>
      </c>
      <c r="J37" s="5">
        <v>0</v>
      </c>
      <c r="K37" s="5">
        <v>0</v>
      </c>
      <c r="L37" s="12">
        <v>0</v>
      </c>
      <c r="M37" s="13">
        <f>SUM(B37:L37)</f>
        <v>40</v>
      </c>
    </row>
    <row r="38" spans="1:13" ht="36.9" customHeight="1" thickBot="1" x14ac:dyDescent="0.35">
      <c r="A38" s="4" t="s">
        <v>14</v>
      </c>
      <c r="B38" s="5">
        <v>0</v>
      </c>
      <c r="C38" s="5">
        <v>6</v>
      </c>
      <c r="D38" s="5">
        <v>8</v>
      </c>
      <c r="E38" s="5">
        <v>6</v>
      </c>
      <c r="F38" s="5">
        <v>3</v>
      </c>
      <c r="G38" s="5">
        <v>4</v>
      </c>
      <c r="H38" s="5">
        <v>3</v>
      </c>
      <c r="I38" s="5">
        <v>1</v>
      </c>
      <c r="J38" s="5">
        <v>0</v>
      </c>
      <c r="K38" s="5">
        <v>1</v>
      </c>
      <c r="L38" s="12">
        <v>1</v>
      </c>
      <c r="M38" s="13">
        <f>SUM(C38:L38)</f>
        <v>33</v>
      </c>
    </row>
    <row r="39" spans="1:13" ht="33.75" customHeight="1" thickBot="1" x14ac:dyDescent="0.35">
      <c r="A39" s="4" t="s">
        <v>15</v>
      </c>
      <c r="B39" s="5">
        <v>4</v>
      </c>
      <c r="C39" s="5">
        <v>4</v>
      </c>
      <c r="D39" s="5">
        <v>4</v>
      </c>
      <c r="E39" s="5">
        <v>4</v>
      </c>
      <c r="F39" s="5">
        <v>1</v>
      </c>
      <c r="G39" s="5">
        <v>2</v>
      </c>
      <c r="H39" s="5">
        <v>1</v>
      </c>
      <c r="I39" s="5">
        <v>0</v>
      </c>
      <c r="J39" s="5">
        <v>0</v>
      </c>
      <c r="K39" s="5">
        <v>1</v>
      </c>
      <c r="L39" s="12">
        <v>0</v>
      </c>
      <c r="M39" s="13">
        <f>SUM(B39:L39)</f>
        <v>21</v>
      </c>
    </row>
    <row r="40" spans="1:13" ht="26.25" customHeight="1" thickBot="1" x14ac:dyDescent="0.35">
      <c r="A40" s="4" t="s">
        <v>37</v>
      </c>
      <c r="B40" s="5">
        <v>0</v>
      </c>
      <c r="C40" s="5">
        <v>0</v>
      </c>
      <c r="D40" s="5">
        <v>1</v>
      </c>
      <c r="E40" s="5">
        <v>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12">
        <v>1</v>
      </c>
      <c r="M40" s="13">
        <f>SUM(D40:L40)</f>
        <v>4</v>
      </c>
    </row>
    <row r="41" spans="1:13" ht="36.9" customHeight="1" thickBot="1" x14ac:dyDescent="0.35">
      <c r="A41" s="4" t="s">
        <v>16</v>
      </c>
      <c r="B41" s="5">
        <v>1</v>
      </c>
      <c r="C41" s="5">
        <v>2</v>
      </c>
      <c r="D41" s="5">
        <v>2</v>
      </c>
      <c r="E41" s="5">
        <v>3</v>
      </c>
      <c r="F41" s="5">
        <v>0</v>
      </c>
      <c r="G41" s="5">
        <v>1</v>
      </c>
      <c r="H41" s="5">
        <v>1</v>
      </c>
      <c r="I41" s="5">
        <v>0</v>
      </c>
      <c r="J41" s="5">
        <v>0</v>
      </c>
      <c r="K41" s="5">
        <v>1</v>
      </c>
      <c r="L41" s="12">
        <v>0</v>
      </c>
      <c r="M41" s="13">
        <f>SUM(B41:L41)</f>
        <v>11</v>
      </c>
    </row>
    <row r="42" spans="1:13" ht="49.5" customHeight="1" thickBot="1" x14ac:dyDescent="0.35">
      <c r="A42" s="4" t="s">
        <v>17</v>
      </c>
      <c r="B42" s="5">
        <v>1</v>
      </c>
      <c r="C42" s="5">
        <v>0</v>
      </c>
      <c r="D42" s="5">
        <v>1</v>
      </c>
      <c r="E42" s="5">
        <v>5</v>
      </c>
      <c r="F42" s="5">
        <v>8</v>
      </c>
      <c r="G42" s="5">
        <v>11</v>
      </c>
      <c r="H42" s="5">
        <v>7</v>
      </c>
      <c r="I42" s="5">
        <v>0</v>
      </c>
      <c r="J42" s="5">
        <v>0</v>
      </c>
      <c r="K42" s="5">
        <v>0</v>
      </c>
      <c r="L42" s="12">
        <v>2</v>
      </c>
      <c r="M42" s="13">
        <f>SUM(B42:L42)</f>
        <v>35</v>
      </c>
    </row>
    <row r="43" spans="1:13" ht="33" customHeight="1" thickBot="1" x14ac:dyDescent="0.35">
      <c r="A43" s="4" t="s">
        <v>40</v>
      </c>
      <c r="B43" s="5">
        <v>0</v>
      </c>
      <c r="C43" s="5">
        <v>0</v>
      </c>
      <c r="D43" s="5">
        <v>3</v>
      </c>
      <c r="E43" s="5">
        <v>5</v>
      </c>
      <c r="F43" s="5">
        <v>0</v>
      </c>
      <c r="G43" s="5">
        <v>0</v>
      </c>
      <c r="H43" s="5">
        <v>2</v>
      </c>
      <c r="I43" s="5">
        <v>0</v>
      </c>
      <c r="J43" s="5">
        <v>0</v>
      </c>
      <c r="K43" s="5">
        <v>1</v>
      </c>
      <c r="L43" s="12">
        <v>0</v>
      </c>
      <c r="M43" s="13">
        <f>SUM(D43:L43)</f>
        <v>11</v>
      </c>
    </row>
    <row r="44" spans="1:13" ht="54.9" customHeight="1" thickBot="1" x14ac:dyDescent="0.35">
      <c r="A44" s="4" t="s">
        <v>18</v>
      </c>
      <c r="B44" s="5">
        <v>0</v>
      </c>
      <c r="C44" s="5">
        <v>0</v>
      </c>
      <c r="D44" s="5">
        <v>4</v>
      </c>
      <c r="E44" s="5">
        <v>3</v>
      </c>
      <c r="F44" s="5">
        <v>2</v>
      </c>
      <c r="G44" s="5">
        <v>1</v>
      </c>
      <c r="H44" s="5">
        <v>2</v>
      </c>
      <c r="I44" s="5">
        <v>0</v>
      </c>
      <c r="J44" s="5">
        <v>0</v>
      </c>
      <c r="K44" s="5">
        <v>0</v>
      </c>
      <c r="L44" s="12">
        <v>1</v>
      </c>
      <c r="M44" s="13">
        <f>SUM(D44:L44)</f>
        <v>13</v>
      </c>
    </row>
    <row r="45" spans="1:13" ht="23.25" customHeight="1" thickBot="1" x14ac:dyDescent="0.35">
      <c r="A45" s="4" t="s">
        <v>19</v>
      </c>
      <c r="B45" s="5">
        <v>1</v>
      </c>
      <c r="C45" s="5">
        <v>1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0</v>
      </c>
      <c r="J45" s="5">
        <v>0</v>
      </c>
      <c r="K45" s="5">
        <v>1</v>
      </c>
      <c r="L45" s="12">
        <v>0</v>
      </c>
      <c r="M45" s="13">
        <f>SUM(B45:L45)</f>
        <v>8</v>
      </c>
    </row>
    <row r="46" spans="1:13" ht="54.9" customHeight="1" thickBot="1" x14ac:dyDescent="0.35">
      <c r="A46" s="4" t="s">
        <v>20</v>
      </c>
      <c r="B46" s="5">
        <v>0</v>
      </c>
      <c r="C46" s="5">
        <v>0</v>
      </c>
      <c r="D46" s="5">
        <v>1</v>
      </c>
      <c r="E46" s="5">
        <v>1</v>
      </c>
      <c r="F46" s="5">
        <v>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12">
        <v>0</v>
      </c>
      <c r="M46" s="13">
        <f>SUM(D46:L46)</f>
        <v>4</v>
      </c>
    </row>
    <row r="47" spans="1:13" ht="36.9" customHeight="1" thickBot="1" x14ac:dyDescent="0.35">
      <c r="A47" s="4" t="s">
        <v>38</v>
      </c>
      <c r="B47" s="5">
        <v>3</v>
      </c>
      <c r="C47" s="5">
        <v>1</v>
      </c>
      <c r="D47" s="5">
        <v>1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12">
        <v>0</v>
      </c>
      <c r="M47" s="13">
        <f>SUM(B47:L47)</f>
        <v>6</v>
      </c>
    </row>
    <row r="48" spans="1:13" ht="65.400000000000006" customHeight="1" thickBot="1" x14ac:dyDescent="0.35">
      <c r="A48" s="4" t="s">
        <v>41</v>
      </c>
      <c r="B48" s="15">
        <v>0</v>
      </c>
      <c r="C48" s="5">
        <v>0</v>
      </c>
      <c r="D48" s="5">
        <v>0</v>
      </c>
      <c r="E48" s="5">
        <v>0</v>
      </c>
      <c r="F48" s="5">
        <v>3</v>
      </c>
      <c r="G48" s="5">
        <v>3</v>
      </c>
      <c r="H48" s="5">
        <v>3</v>
      </c>
      <c r="I48" s="5">
        <v>1</v>
      </c>
      <c r="J48" s="5">
        <v>1</v>
      </c>
      <c r="K48" s="5">
        <v>1</v>
      </c>
      <c r="L48" s="12">
        <v>1</v>
      </c>
      <c r="M48" s="13">
        <f>SUM(E48:L48)</f>
        <v>13</v>
      </c>
    </row>
    <row r="49" spans="1:13" ht="15.75" customHeight="1" thickBot="1" x14ac:dyDescent="0.35">
      <c r="A49" s="30" t="s">
        <v>12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2"/>
    </row>
    <row r="50" spans="1:13" ht="13.8" thickBot="1" x14ac:dyDescent="0.35">
      <c r="A50" s="33" t="s">
        <v>2</v>
      </c>
      <c r="B50" s="33">
        <v>2010</v>
      </c>
      <c r="C50" s="33">
        <v>2011</v>
      </c>
      <c r="D50" s="33">
        <v>2012</v>
      </c>
      <c r="E50" s="33">
        <v>2013</v>
      </c>
      <c r="F50" s="33">
        <v>2014</v>
      </c>
      <c r="G50" s="33">
        <v>2015</v>
      </c>
      <c r="H50" s="33">
        <v>2016</v>
      </c>
      <c r="I50" s="61">
        <v>2017</v>
      </c>
      <c r="J50" s="62"/>
      <c r="K50" s="62"/>
      <c r="L50" s="63"/>
      <c r="M50" s="33" t="s">
        <v>3</v>
      </c>
    </row>
    <row r="51" spans="1:13" ht="13.8" thickBot="1" x14ac:dyDescent="0.35">
      <c r="A51" s="36"/>
      <c r="B51" s="36"/>
      <c r="C51" s="36"/>
      <c r="D51" s="36"/>
      <c r="E51" s="34"/>
      <c r="F51" s="34"/>
      <c r="G51" s="34"/>
      <c r="H51" s="34"/>
      <c r="I51" s="2" t="s">
        <v>4</v>
      </c>
      <c r="J51" s="2" t="s">
        <v>5</v>
      </c>
      <c r="K51" s="3" t="s">
        <v>6</v>
      </c>
      <c r="L51" s="11" t="s">
        <v>29</v>
      </c>
      <c r="M51" s="34"/>
    </row>
    <row r="52" spans="1:13" ht="31.5" customHeight="1" thickBot="1" x14ac:dyDescent="0.35">
      <c r="A52" s="4" t="s">
        <v>30</v>
      </c>
      <c r="B52" s="5">
        <v>0</v>
      </c>
      <c r="C52" s="5">
        <v>0</v>
      </c>
      <c r="D52" s="5">
        <v>0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12">
        <v>0</v>
      </c>
      <c r="M52" s="13">
        <f>SUM(D52:L52)</f>
        <v>1</v>
      </c>
    </row>
    <row r="53" spans="1:13" ht="31.5" customHeight="1" thickBot="1" x14ac:dyDescent="0.35">
      <c r="A53" s="4" t="s">
        <v>42</v>
      </c>
      <c r="B53" s="5">
        <v>0</v>
      </c>
      <c r="C53" s="5">
        <v>0</v>
      </c>
      <c r="D53" s="5">
        <v>1</v>
      </c>
      <c r="E53" s="5">
        <v>0</v>
      </c>
      <c r="F53" s="5">
        <v>0</v>
      </c>
      <c r="G53" s="5">
        <v>1</v>
      </c>
      <c r="H53" s="5">
        <v>1</v>
      </c>
      <c r="I53" s="5">
        <v>0</v>
      </c>
      <c r="J53" s="5">
        <v>0</v>
      </c>
      <c r="K53" s="5">
        <v>0</v>
      </c>
      <c r="L53" s="12">
        <v>0</v>
      </c>
      <c r="M53" s="13">
        <f>SUM(D53:L53)</f>
        <v>3</v>
      </c>
    </row>
    <row r="54" spans="1:13" ht="36.9" customHeight="1" thickBot="1" x14ac:dyDescent="0.35">
      <c r="A54" s="4" t="s">
        <v>28</v>
      </c>
      <c r="B54" s="5">
        <v>2</v>
      </c>
      <c r="C54" s="5">
        <v>2</v>
      </c>
      <c r="D54" s="5">
        <v>1</v>
      </c>
      <c r="E54" s="5">
        <v>0</v>
      </c>
      <c r="F54" s="5">
        <v>1</v>
      </c>
      <c r="G54" s="5">
        <v>0</v>
      </c>
      <c r="H54" s="5">
        <v>0</v>
      </c>
      <c r="I54" s="5">
        <v>0</v>
      </c>
      <c r="J54" s="5">
        <v>1</v>
      </c>
      <c r="K54" s="5">
        <v>1</v>
      </c>
      <c r="L54" s="80">
        <v>1</v>
      </c>
      <c r="M54" s="13">
        <f>SUM(B54:L54)</f>
        <v>9</v>
      </c>
    </row>
    <row r="55" spans="1:13" x14ac:dyDescent="0.3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3"/>
    </row>
    <row r="56" spans="1:13" ht="13.8" thickBot="1" x14ac:dyDescent="0.35">
      <c r="A56" s="8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3"/>
    </row>
    <row r="57" spans="1:13" x14ac:dyDescent="0.3">
      <c r="A57" s="40" t="s">
        <v>43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2"/>
    </row>
    <row r="58" spans="1:13" x14ac:dyDescent="0.3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</row>
    <row r="59" spans="1:13" x14ac:dyDescent="0.3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</row>
    <row r="60" spans="1:13" x14ac:dyDescent="0.3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</row>
    <row r="61" spans="1:13" x14ac:dyDescent="0.3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</row>
    <row r="62" spans="1:13" x14ac:dyDescent="0.3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</row>
    <row r="63" spans="1:13" x14ac:dyDescent="0.3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</row>
    <row r="64" spans="1:13" x14ac:dyDescent="0.3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5"/>
    </row>
    <row r="65" spans="1:13" x14ac:dyDescent="0.3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5"/>
    </row>
    <row r="66" spans="1:13" x14ac:dyDescent="0.3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5"/>
    </row>
    <row r="67" spans="1:13" x14ac:dyDescent="0.3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5"/>
    </row>
    <row r="68" spans="1:13" x14ac:dyDescent="0.3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</row>
    <row r="69" spans="1:13" x14ac:dyDescent="0.3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5"/>
    </row>
    <row r="70" spans="1:13" x14ac:dyDescent="0.3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5"/>
    </row>
    <row r="71" spans="1:13" x14ac:dyDescent="0.3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5"/>
    </row>
    <row r="72" spans="1:13" ht="13.8" thickBot="1" x14ac:dyDescent="0.35">
      <c r="A72" s="4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8"/>
    </row>
  </sheetData>
  <mergeCells count="55">
    <mergeCell ref="A50:A51"/>
    <mergeCell ref="B50:B51"/>
    <mergeCell ref="A1:M1"/>
    <mergeCell ref="A3:M3"/>
    <mergeCell ref="A4:M4"/>
    <mergeCell ref="A5:M5"/>
    <mergeCell ref="A6:M6"/>
    <mergeCell ref="A35:A36"/>
    <mergeCell ref="B35:B36"/>
    <mergeCell ref="A7:M7"/>
    <mergeCell ref="A8:M8"/>
    <mergeCell ref="H50:H51"/>
    <mergeCell ref="F35:F36"/>
    <mergeCell ref="G35:G36"/>
    <mergeCell ref="H35:H36"/>
    <mergeCell ref="C35:C36"/>
    <mergeCell ref="D35:D36"/>
    <mergeCell ref="A49:M49"/>
    <mergeCell ref="E50:E51"/>
    <mergeCell ref="I35:L35"/>
    <mergeCell ref="M35:M36"/>
    <mergeCell ref="I50:L50"/>
    <mergeCell ref="M50:M51"/>
    <mergeCell ref="B11:B12"/>
    <mergeCell ref="C11:C12"/>
    <mergeCell ref="A57:M72"/>
    <mergeCell ref="F11:F12"/>
    <mergeCell ref="G11:G12"/>
    <mergeCell ref="H11:H12"/>
    <mergeCell ref="F27:F28"/>
    <mergeCell ref="G27:G28"/>
    <mergeCell ref="H27:H28"/>
    <mergeCell ref="A34:M34"/>
    <mergeCell ref="E27:E28"/>
    <mergeCell ref="E35:E36"/>
    <mergeCell ref="A25:M25"/>
    <mergeCell ref="A33:M33"/>
    <mergeCell ref="C50:C51"/>
    <mergeCell ref="D50:D51"/>
    <mergeCell ref="D11:D12"/>
    <mergeCell ref="D27:D28"/>
    <mergeCell ref="F50:F51"/>
    <mergeCell ref="G50:G51"/>
    <mergeCell ref="A9:M9"/>
    <mergeCell ref="A10:M10"/>
    <mergeCell ref="M11:M12"/>
    <mergeCell ref="I11:L11"/>
    <mergeCell ref="I27:L27"/>
    <mergeCell ref="M27:M28"/>
    <mergeCell ref="A27:A28"/>
    <mergeCell ref="B27:B28"/>
    <mergeCell ref="C27:C28"/>
    <mergeCell ref="E11:E12"/>
    <mergeCell ref="A26:M26"/>
    <mergeCell ref="A11:A12"/>
  </mergeCells>
  <pageMargins left="0.7" right="0.7" top="0.75" bottom="0.75" header="0.3" footer="0.3"/>
  <pageSetup scale="70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t1 2017</vt:lpstr>
      <vt:lpstr>t2 2017</vt:lpstr>
      <vt:lpstr>t3 2017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Prisly Ortiz</dc:creator>
  <cp:lastModifiedBy>Gledy Castillo</cp:lastModifiedBy>
  <cp:lastPrinted>2018-01-09T17:45:14Z</cp:lastPrinted>
  <dcterms:created xsi:type="dcterms:W3CDTF">2013-10-10T12:04:04Z</dcterms:created>
  <dcterms:modified xsi:type="dcterms:W3CDTF">2018-01-09T17:53:00Z</dcterms:modified>
</cp:coreProperties>
</file>