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5\Planificaión y desarrollo\"/>
    </mc:Choice>
  </mc:AlternateContent>
  <bookViews>
    <workbookView xWindow="0" yWindow="0" windowWidth="24885" windowHeight="10545"/>
  </bookViews>
  <sheets>
    <sheet name="Estadísticas 2025" sheetId="2" r:id="rId1"/>
    <sheet name="Hoja1" sheetId="1" state="hidden" r:id="rId2"/>
  </sheets>
  <definedNames>
    <definedName name="_xlnm.Print_Area" localSheetId="0">'Estadísticas 2025'!$A$1:$AEY$73</definedName>
    <definedName name="_xlnm.Print_Area" localSheetId="1">Hoja1!$B$1:$I$34</definedName>
    <definedName name="_xlnm.Print_Titles" localSheetId="0">'Estadísticas 2025'!$1:$7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  <c r="I20" i="2" l="1"/>
  <c r="V20" i="2" s="1"/>
  <c r="V32" i="2" l="1"/>
  <c r="V33" i="2"/>
  <c r="V37" i="2"/>
  <c r="I37" i="2"/>
  <c r="I36" i="2"/>
  <c r="V36" i="2" s="1"/>
  <c r="V35" i="2"/>
  <c r="I34" i="2"/>
  <c r="V34" i="2" s="1"/>
  <c r="I32" i="2"/>
  <c r="I31" i="2"/>
  <c r="V31" i="2" s="1"/>
  <c r="I25" i="2"/>
  <c r="V25" i="2" s="1"/>
  <c r="I9" i="2" l="1"/>
  <c r="V9" i="2" s="1"/>
  <c r="I10" i="2"/>
  <c r="V10" i="2" s="1"/>
  <c r="I11" i="2"/>
  <c r="V11" i="2" s="1"/>
  <c r="I12" i="2"/>
  <c r="V12" i="2" s="1"/>
  <c r="I13" i="2"/>
  <c r="V13" i="2" s="1"/>
  <c r="I14" i="2"/>
  <c r="V14" i="2" s="1"/>
  <c r="I15" i="2"/>
  <c r="V15" i="2" s="1"/>
  <c r="I16" i="2"/>
  <c r="V16" i="2" s="1"/>
  <c r="I17" i="2"/>
  <c r="V17" i="2" s="1"/>
  <c r="I18" i="2"/>
  <c r="V18" i="2" s="1"/>
  <c r="I19" i="2"/>
  <c r="V19" i="2" s="1"/>
  <c r="I21" i="2"/>
  <c r="V21" i="2" s="1"/>
  <c r="I22" i="2"/>
  <c r="V22" i="2" s="1"/>
  <c r="I23" i="2"/>
  <c r="V23" i="2" s="1"/>
  <c r="I24" i="2"/>
  <c r="V24" i="2" s="1"/>
  <c r="I26" i="2"/>
  <c r="V26" i="2" s="1"/>
  <c r="I27" i="2"/>
  <c r="V27" i="2" s="1"/>
  <c r="I28" i="2"/>
  <c r="V28" i="2" s="1"/>
  <c r="I29" i="2"/>
  <c r="V29" i="2" s="1"/>
  <c r="I30" i="2"/>
  <c r="V30" i="2" s="1"/>
  <c r="I38" i="2"/>
  <c r="V38" i="2" s="1"/>
  <c r="I39" i="2"/>
  <c r="V39" i="2" s="1"/>
  <c r="I40" i="2"/>
  <c r="V40" i="2" s="1"/>
  <c r="I41" i="2"/>
  <c r="V41" i="2" s="1"/>
  <c r="I42" i="2"/>
  <c r="V42" i="2" s="1"/>
  <c r="I43" i="2"/>
  <c r="V43" i="2" s="1"/>
  <c r="I44" i="2"/>
  <c r="V44" i="2" s="1"/>
  <c r="I45" i="2"/>
  <c r="V45" i="2" s="1"/>
  <c r="I46" i="2"/>
  <c r="V46" i="2" s="1"/>
  <c r="I47" i="2"/>
  <c r="V47" i="2" s="1"/>
  <c r="I48" i="2"/>
  <c r="V48" i="2" s="1"/>
  <c r="I49" i="2"/>
  <c r="V49" i="2" s="1"/>
  <c r="I50" i="2"/>
  <c r="V50" i="2" s="1"/>
  <c r="I51" i="2"/>
  <c r="V51" i="2" s="1"/>
  <c r="I52" i="2"/>
  <c r="V52" i="2" s="1"/>
  <c r="I53" i="2"/>
  <c r="V53" i="2" s="1"/>
  <c r="I54" i="2"/>
  <c r="V54" i="2" s="1"/>
  <c r="I55" i="2"/>
  <c r="V55" i="2" s="1"/>
  <c r="I56" i="2"/>
  <c r="V56" i="2" s="1"/>
  <c r="I57" i="2"/>
  <c r="V57" i="2" s="1"/>
  <c r="I58" i="2"/>
  <c r="V58" i="2" s="1"/>
  <c r="I8" i="2"/>
  <c r="V8" i="2" s="1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<sst xmlns="http://schemas.openxmlformats.org/spreadsheetml/2006/main" count="146" uniqueCount="131">
  <si>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</si>
  <si>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</si>
  <si>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</si>
  <si>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</si>
  <si>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</si>
  <si>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</si>
  <si>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</si>
  <si>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</si>
  <si>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</si>
  <si>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</si>
  <si>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</si>
  <si>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</si>
  <si>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</si>
  <si>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</si>
  <si>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</si>
  <si>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</si>
  <si>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</si>
  <si>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</si>
  <si>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</si>
  <si>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</si>
  <si>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</si>
  <si>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</si>
  <si>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</si>
  <si>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</si>
  <si>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</si>
  <si>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</si>
  <si>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</si>
  <si>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</si>
  <si>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</si>
  <si>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</si>
  <si>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</si>
  <si>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</si>
  <si>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</si>
  <si>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</si>
  <si>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</si>
  <si>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</si>
  <si>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</si>
  <si>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</si>
  <si>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</si>
  <si>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</si>
  <si>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</si>
  <si>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</si>
  <si>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</si>
  <si>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</si>
  <si>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</si>
  <si>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</si>
  <si>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</si>
  <si>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</si>
  <si>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</si>
  <si>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</si>
  <si>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</si>
  <si>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</si>
  <si>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</si>
  <si>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</si>
  <si>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</si>
  <si>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</si>
  <si>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</si>
  <si>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</si>
  <si>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</si>
  <si>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</si>
  <si>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</si>
  <si>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</si>
  <si>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</si>
  <si>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</si>
  <si>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</si>
  <si>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</si>
  <si>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</si>
  <si>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</si>
  <si>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Nota: Se presentan nuevos productos y cambios en los existentes por variaciones en el Plan Operativo Anual.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</si>
  <si>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</si>
  <si>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</si>
  <si>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</si>
  <si>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</si>
  <si>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</si>
  <si>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</si>
  <si>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</si>
  <si>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</si>
  <si>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</si>
  <si>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</si>
  <si>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</si>
  <si>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</si>
  <si>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</si>
  <si>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>Octubre</t>
  </si>
  <si>
    <t>Noviembre</t>
  </si>
  <si>
    <t>Diciembre</t>
  </si>
  <si>
    <t xml:space="preserve">Cantidad de Matriz de los Rateos Financieros del Gobierno Central </t>
  </si>
  <si>
    <t>Enc. Dpto. Planificación y Desarrollo.</t>
  </si>
  <si>
    <t xml:space="preserve">           Laura Peréz Lalane.</t>
  </si>
  <si>
    <t>1.- Cantidad de Informes descriptivos y diagnósticos elaborados.</t>
  </si>
  <si>
    <t xml:space="preserve">2.- Cantidad de mesas técnicas normativos desarrollados. </t>
  </si>
  <si>
    <t xml:space="preserve">3.- Cantidad de foros normativos desarrollados. </t>
  </si>
  <si>
    <t xml:space="preserve">4.- Cantidad de documentos (Normas, políticas y procedimientos) normativos  actualizados </t>
  </si>
  <si>
    <t>5.- Cantidad de documentos (Normas, políticas y procedimientos) normativos  elaborados.</t>
  </si>
  <si>
    <t xml:space="preserve">6.- Cantidad de Instrumento Normativos (Materiales didácticos, manuales, guías, audiovisuales) elaborados </t>
  </si>
  <si>
    <t>7.- Cantidad de Instrumento Normativos (Materiales didácticos, manuales, guías, audiovisuales) actualizados.</t>
  </si>
  <si>
    <t>8.- Cantidad de Técnicos beneficiados con asistencias en normativas contables.</t>
  </si>
  <si>
    <t>9.- Cantidad de centros educativos y gremiales a los cuales se les brindó orientación del Sistema de Contabilidad Gubernamental</t>
  </si>
  <si>
    <t>10.- Cantidad de estudiantes que recibieron orientaciones sobre el Sistema de Contabilidad Gubernamental</t>
  </si>
  <si>
    <t xml:space="preserve">11.- Cantidad de instituciones con técnicos nivelados en Normativas Contables. </t>
  </si>
  <si>
    <t>12.- Cantidad de técnicos de las áreas financieras nivelados en Normativa Contables.</t>
  </si>
  <si>
    <t>Actualizado al 2025</t>
  </si>
  <si>
    <t>Cantidad de Informes de análisis de la ejecución económica financiera de los Gobiernos Locales</t>
  </si>
  <si>
    <t>Asesorías a instituciones descentralizadas, empresas públicas, seguridad social y municipalidades en sus registros contables para la elaboración de sus estados  financieros.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</si>
  <si>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</si>
  <si>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</si>
  <si>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</si>
  <si>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</si>
  <si>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 xml:space="preserve">Visita a instituciones del Gobierno Central 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</si>
  <si>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</si>
  <si>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</si>
  <si>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</si>
  <si>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</si>
  <si>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</si>
  <si>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 xml:space="preserve">Estados Financieros Consolidados del Gobierno General, Gobiernos Locales y Empresas Públicas elaborados. </t>
  </si>
  <si>
    <t>Estados Financieros de los Gob Locales integrados al ERIR</t>
  </si>
  <si>
    <t xml:space="preserve">Estados Financieros de Empresas Públicas no Financieras integrados al ERIR </t>
  </si>
  <si>
    <t xml:space="preserve">Estados Financieros de Empresas Públicas Financieras integrados al ERIR </t>
  </si>
  <si>
    <t>Visitas a  instituciones descentralizadas y/o autónomas, seguridad social, empresas públicas no financeras</t>
  </si>
  <si>
    <t>Visitas a Gobiernos Locales</t>
  </si>
  <si>
    <t>Entrenamientos a técnicos de las áreas financieras instituciones descentralizadas y/o autónomas,  empresas públicas no financeras</t>
  </si>
  <si>
    <t>Entrenamientos a técnicos de las áreas financieras de los Gob Locales</t>
  </si>
  <si>
    <t>Visitas a unidades ejecutoras del Gobierno Central en el proyecto de saneamiento contable período 2025</t>
  </si>
  <si>
    <t>Estados Financieros de las Instituciones descentralizadas y/o autónomas, seguridad social integrados al ERIR</t>
  </si>
  <si>
    <t>13.-Cantidad de técnicos de las áreas financieras que recibieron  normativos, de los diferentes niveles de gobierno.</t>
  </si>
  <si>
    <t xml:space="preserve">14.- Cantidad de técnicos de las áreas financieras de los diferentes niveles de gobierno insertados en el SINOC. </t>
  </si>
  <si>
    <t>Analista</t>
  </si>
  <si>
    <t>Año 2025</t>
  </si>
  <si>
    <t xml:space="preserve">Daniel Ant. Cabrera Lara                                                                                                                 Alexandra Merán Santana          </t>
  </si>
  <si>
    <r>
      <t xml:space="preserve">                                                                                                                 Enc. de la Div. de Planes,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 xml:space="preserve">rogramas y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>royectos.</t>
    </r>
  </si>
  <si>
    <t xml:space="preserve">  Elaborado Por:                                                                                                                                            Revisado por:</t>
  </si>
  <si>
    <t xml:space="preserve">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</si>
</sst>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sz val="20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20"/>
      <color rgb="FFFF0000"/>
      <name val="Palatino Linotype"/>
      <family val="1"/>
    </font>
    <font>
      <b/>
      <sz val="20"/>
      <color rgb="FFFF0000"/>
      <name val="Palatino Linotype"/>
      <family val="1"/>
    </font>
    <font>
      <sz val="11"/>
      <color rgb="FFFF0000"/>
      <name val="Palatino Linotype"/>
      <family val="1"/>
    </font>
    <font>
      <sz val="16"/>
      <color rgb="FF00B050"/>
      <name val="Palatino Linotype"/>
      <family val="1"/>
    </font>
    <font>
      <sz val="18"/>
      <color theme="1"/>
      <name val="Palatino Linotype"/>
      <family val="1"/>
    </font>
    <font>
      <sz val="12"/>
      <color theme="1"/>
      <name val="Palatino Linotype"/>
      <family val="1"/>
    </font>
    <font>
      <sz val="12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3" fillId="0" borderId="26" xfId="0" applyFont="1" applyBorder="1" applyAlignment="1">
      <alignment vertical="top" wrapText="1"/>
    </xf>
    <xf numFmtId="0" fontId="12" fillId="0" borderId="0" xfId="0" applyFont="1" applyBorder="1" applyAlignment="1"/>
    <xf numFmtId="0" fontId="13" fillId="0" borderId="26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3" fillId="7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vertical="center" wrapText="1"/>
    </xf>
    <xf numFmtId="0" fontId="14" fillId="7" borderId="35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" fillId="7" borderId="0" xfId="0" applyFont="1" applyFill="1"/>
    <xf numFmtId="0" fontId="14" fillId="7" borderId="1" xfId="0" applyFont="1" applyFill="1" applyBorder="1" applyAlignment="1">
      <alignment vertical="center" wrapText="1"/>
    </xf>
    <xf numFmtId="3" fontId="12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/>
    <xf numFmtId="0" fontId="5" fillId="2" borderId="3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0</xdr:row>
      <xdr:rowOff>29453</xdr:rowOff>
    </xdr:from>
    <xdr:to>
      <xdr:col>1</xdr:col>
      <xdr:colOff>2849335</xdr:colOff>
      <xdr:row>4</xdr:row>
      <xdr:rowOff>54427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9453"/>
          <a:ext cx="4299857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783771</xdr:colOff>
      <xdr:row>0</xdr:row>
      <xdr:rowOff>0</xdr:rowOff>
    </xdr:from>
    <xdr:to>
      <xdr:col>21</xdr:col>
      <xdr:colOff>2830508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  <xdr:twoCellAnchor>
    <xdr:from>
      <xdr:col>1</xdr:col>
      <xdr:colOff>15862071</xdr:colOff>
      <xdr:row>66</xdr:row>
      <xdr:rowOff>750651</xdr:rowOff>
    </xdr:from>
    <xdr:to>
      <xdr:col>21</xdr:col>
      <xdr:colOff>2661397</xdr:colOff>
      <xdr:row>66</xdr:row>
      <xdr:rowOff>750651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725049" y="23400541"/>
          <a:ext cx="57372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42022</xdr:colOff>
      <xdr:row>64</xdr:row>
      <xdr:rowOff>412677</xdr:rowOff>
    </xdr:from>
    <xdr:to>
      <xdr:col>1</xdr:col>
      <xdr:colOff>3515486</xdr:colOff>
      <xdr:row>64</xdr:row>
      <xdr:rowOff>412677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2022" y="22642346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6847916</xdr:colOff>
      <xdr:row>64</xdr:row>
      <xdr:rowOff>439010</xdr:rowOff>
    </xdr:from>
    <xdr:to>
      <xdr:col>1</xdr:col>
      <xdr:colOff>12184358</xdr:colOff>
      <xdr:row>64</xdr:row>
      <xdr:rowOff>439010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694CFF7-3DBE-4AF5-AB4B-B955D40932B0}"/>
            </a:ext>
          </a:extLst>
        </xdr:cNvPr>
        <xdr:cNvCxnSpPr/>
      </xdr:nvCxnSpPr>
      <xdr:spPr>
        <a:xfrm>
          <a:off x="8710894" y="22668679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16164484</xdr:colOff>
      <xdr:row>64</xdr:row>
      <xdr:rowOff>420221</xdr:rowOff>
    </xdr:from>
    <xdr:to>
      <xdr:col>21</xdr:col>
      <xdr:colOff>2562985</xdr:colOff>
      <xdr:row>64</xdr:row>
      <xdr:rowOff>420221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1EEDDD7-15A7-4769-81C7-D2890DD8DFE4}"/>
            </a:ext>
          </a:extLst>
        </xdr:cNvPr>
        <xdr:cNvCxnSpPr/>
      </xdr:nvCxnSpPr>
      <xdr:spPr>
        <a:xfrm>
          <a:off x="18027462" y="22649890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Y342"/>
  <sheetViews>
    <sheetView showGridLines="0" tabSelected="1" zoomScale="55" zoomScaleNormal="55" zoomScaleSheetLayoutView="2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V38" sqref="V38"/>
    </sheetView>
  </sheetViews>
  <sheetFormatPr baseColWidth="10" defaultColWidth="5.28515625" defaultRowHeight="17.25" x14ac:dyDescent="0.35"/>
  <cols>
    <col min="1" max="1" width="28" style="1" customWidth="1"/>
    <col min="2" max="2" width="255.5703125" style="1" customWidth="1"/>
    <col min="3" max="3" width="255.5703125" style="51" hidden="1" customWidth="1"/>
    <col min="4" max="4" width="10.140625" style="1" hidden="1" customWidth="1"/>
    <col min="5" max="5" width="10.140625" style="51" hidden="1" customWidth="1"/>
    <col min="6" max="6" width="25.28515625" style="1" hidden="1" customWidth="1"/>
    <col min="7" max="7" width="25.28515625" style="51" hidden="1" customWidth="1"/>
    <col min="8" max="8" width="11" style="1" hidden="1" customWidth="1"/>
    <col min="9" max="9" width="27.28515625" style="45" bestFit="1" customWidth="1"/>
    <col min="10" max="10" width="8.5703125" style="1" hidden="1" customWidth="1"/>
    <col min="11" max="11" width="10" style="1" hidden="1" customWidth="1"/>
    <col min="12" max="12" width="9.28515625" style="1" hidden="1" customWidth="1"/>
    <col min="13" max="13" width="18.140625" style="45" hidden="1" customWidth="1"/>
    <col min="14" max="14" width="8.28515625" style="1" hidden="1" customWidth="1"/>
    <col min="15" max="15" width="11.7109375" style="1" hidden="1" customWidth="1"/>
    <col min="16" max="16" width="18.7109375" style="1" hidden="1" customWidth="1"/>
    <col min="17" max="17" width="28.28515625" style="45" hidden="1" customWidth="1"/>
    <col min="18" max="18" width="13.5703125" style="1" hidden="1" customWidth="1"/>
    <col min="19" max="19" width="17.85546875" style="1" hidden="1" customWidth="1"/>
    <col min="20" max="20" width="16.7109375" style="1" hidden="1" customWidth="1"/>
    <col min="21" max="21" width="26.7109375" style="45" hidden="1" customWidth="1"/>
    <col min="22" max="22" width="54.85546875" style="43" customWidth="1"/>
    <col min="23" max="16384" width="5.28515625" style="1"/>
  </cols>
  <sheetData>
    <row r="1" spans="1:831" ht="22.5" x14ac:dyDescent="0.4">
      <c r="A1" s="47"/>
      <c r="B1" s="48"/>
      <c r="C1" s="48"/>
      <c r="D1" s="48"/>
      <c r="E1" s="48"/>
      <c r="F1" s="48"/>
      <c r="G1" s="48"/>
      <c r="H1" s="48"/>
      <c r="I1" s="49"/>
      <c r="J1" s="48"/>
      <c r="K1" s="48"/>
      <c r="L1" s="48"/>
      <c r="M1" s="49"/>
      <c r="N1" s="48"/>
      <c r="O1" s="48"/>
      <c r="P1" s="48"/>
      <c r="Q1" s="49"/>
      <c r="R1" s="48"/>
      <c r="S1" s="48"/>
      <c r="T1" s="48"/>
      <c r="U1" s="49"/>
      <c r="V1" s="50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</row>
    <row r="2" spans="1:831" ht="22.5" x14ac:dyDescent="0.3">
      <c r="A2" s="113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</row>
    <row r="3" spans="1:831" ht="22.5" x14ac:dyDescent="0.3">
      <c r="A3" s="113" t="s">
        <v>12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</row>
    <row r="4" spans="1:831" ht="22.5" x14ac:dyDescent="0.4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8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</row>
    <row r="5" spans="1:831" ht="25.15" customHeight="1" x14ac:dyDescent="0.4">
      <c r="A5" s="119" t="s">
        <v>100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1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</row>
    <row r="6" spans="1:831" ht="31.5" customHeight="1" x14ac:dyDescent="0.3">
      <c r="A6" s="122" t="s">
        <v>13</v>
      </c>
      <c r="B6" s="124" t="s">
        <v>49</v>
      </c>
      <c r="C6" s="111"/>
      <c r="D6" s="128" t="s">
        <v>126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26" t="s">
        <v>5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</row>
    <row r="7" spans="1:831" ht="46.5" x14ac:dyDescent="0.3">
      <c r="A7" s="123"/>
      <c r="B7" s="125"/>
      <c r="C7" s="112"/>
      <c r="D7" s="54" t="s">
        <v>50</v>
      </c>
      <c r="E7" s="110"/>
      <c r="F7" s="55" t="s">
        <v>51</v>
      </c>
      <c r="G7" s="95"/>
      <c r="H7" s="55" t="s">
        <v>52</v>
      </c>
      <c r="I7" s="44" t="s">
        <v>53</v>
      </c>
      <c r="J7" s="55" t="s">
        <v>54</v>
      </c>
      <c r="K7" s="55" t="s">
        <v>55</v>
      </c>
      <c r="L7" s="55" t="s">
        <v>56</v>
      </c>
      <c r="M7" s="44" t="s">
        <v>57</v>
      </c>
      <c r="N7" s="55" t="s">
        <v>58</v>
      </c>
      <c r="O7" s="55" t="s">
        <v>59</v>
      </c>
      <c r="P7" s="55" t="s">
        <v>60</v>
      </c>
      <c r="Q7" s="44" t="s">
        <v>61</v>
      </c>
      <c r="R7" s="55" t="s">
        <v>82</v>
      </c>
      <c r="S7" s="55" t="s">
        <v>83</v>
      </c>
      <c r="T7" s="55" t="s">
        <v>84</v>
      </c>
      <c r="U7" s="44" t="s">
        <v>62</v>
      </c>
      <c r="V7" s="127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</row>
    <row r="8" spans="1:831" ht="29.25" x14ac:dyDescent="0.3">
      <c r="A8" s="138" t="s">
        <v>67</v>
      </c>
      <c r="B8" s="93" t="s">
        <v>88</v>
      </c>
      <c r="C8" s="93"/>
      <c r="D8" s="98">
        <v>0</v>
      </c>
      <c r="E8" s="98"/>
      <c r="F8" s="98">
        <v>1</v>
      </c>
      <c r="G8" s="98"/>
      <c r="H8" s="98">
        <v>1</v>
      </c>
      <c r="I8" s="86">
        <f>D8+F8+H8</f>
        <v>2</v>
      </c>
      <c r="J8" s="87"/>
      <c r="K8" s="86"/>
      <c r="L8" s="86"/>
      <c r="M8" s="86"/>
      <c r="N8" s="92"/>
      <c r="O8" s="92"/>
      <c r="P8" s="92"/>
      <c r="Q8" s="86"/>
      <c r="R8" s="56"/>
      <c r="S8" s="56"/>
      <c r="T8" s="56"/>
      <c r="U8" s="57"/>
      <c r="V8" s="58">
        <f>+SUM(I8,M8,Q8,U8)</f>
        <v>2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</row>
    <row r="9" spans="1:831" ht="29.25" x14ac:dyDescent="0.3">
      <c r="A9" s="138"/>
      <c r="B9" s="93" t="s">
        <v>89</v>
      </c>
      <c r="C9" s="93"/>
      <c r="D9" s="98">
        <v>1</v>
      </c>
      <c r="E9" s="98"/>
      <c r="F9" s="98">
        <v>0</v>
      </c>
      <c r="G9" s="98"/>
      <c r="H9" s="98">
        <v>0</v>
      </c>
      <c r="I9" s="86">
        <f t="shared" ref="I9:I58" si="0">D9+F9+H9</f>
        <v>1</v>
      </c>
      <c r="J9" s="86"/>
      <c r="K9" s="86"/>
      <c r="L9" s="86"/>
      <c r="M9" s="86"/>
      <c r="N9" s="92"/>
      <c r="O9" s="92"/>
      <c r="P9" s="92"/>
      <c r="Q9" s="86"/>
      <c r="R9" s="56"/>
      <c r="S9" s="56"/>
      <c r="T9" s="56"/>
      <c r="U9" s="57"/>
      <c r="V9" s="85">
        <f t="shared" ref="V9:V58" si="1">+SUM(I9,M9,Q9,U9)</f>
        <v>1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</row>
    <row r="10" spans="1:831" ht="29.25" x14ac:dyDescent="0.3">
      <c r="A10" s="138"/>
      <c r="B10" s="93" t="s">
        <v>90</v>
      </c>
      <c r="C10" s="93"/>
      <c r="D10" s="98">
        <v>0</v>
      </c>
      <c r="E10" s="98"/>
      <c r="F10" s="98">
        <v>0</v>
      </c>
      <c r="G10" s="98"/>
      <c r="H10" s="98">
        <v>0</v>
      </c>
      <c r="I10" s="86">
        <f t="shared" si="0"/>
        <v>0</v>
      </c>
      <c r="J10" s="86"/>
      <c r="K10" s="86"/>
      <c r="L10" s="86"/>
      <c r="M10" s="86"/>
      <c r="N10" s="92"/>
      <c r="O10" s="91"/>
      <c r="P10" s="92"/>
      <c r="Q10" s="86"/>
      <c r="R10" s="59"/>
      <c r="S10" s="59"/>
      <c r="T10" s="59"/>
      <c r="U10" s="57"/>
      <c r="V10" s="85">
        <f t="shared" si="1"/>
        <v>0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</row>
    <row r="11" spans="1:831" ht="29.25" x14ac:dyDescent="0.3">
      <c r="A11" s="138"/>
      <c r="B11" s="93" t="s">
        <v>91</v>
      </c>
      <c r="C11" s="93"/>
      <c r="D11" s="98">
        <v>0</v>
      </c>
      <c r="E11" s="98"/>
      <c r="F11" s="98">
        <v>0</v>
      </c>
      <c r="G11" s="98"/>
      <c r="H11" s="98">
        <v>0</v>
      </c>
      <c r="I11" s="86">
        <f t="shared" si="0"/>
        <v>0</v>
      </c>
      <c r="J11" s="86"/>
      <c r="K11" s="86"/>
      <c r="L11" s="86"/>
      <c r="M11" s="86"/>
      <c r="N11" s="92"/>
      <c r="O11" s="92"/>
      <c r="P11" s="92"/>
      <c r="Q11" s="86"/>
      <c r="R11" s="59"/>
      <c r="S11" s="59"/>
      <c r="T11" s="56"/>
      <c r="U11" s="57"/>
      <c r="V11" s="85">
        <f t="shared" si="1"/>
        <v>0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</row>
    <row r="12" spans="1:831" ht="29.25" x14ac:dyDescent="0.3">
      <c r="A12" s="138"/>
      <c r="B12" s="93" t="s">
        <v>92</v>
      </c>
      <c r="C12" s="93"/>
      <c r="D12" s="98">
        <v>0</v>
      </c>
      <c r="E12" s="98"/>
      <c r="F12" s="98">
        <v>0</v>
      </c>
      <c r="G12" s="98"/>
      <c r="H12" s="98">
        <v>3</v>
      </c>
      <c r="I12" s="86">
        <f t="shared" si="0"/>
        <v>3</v>
      </c>
      <c r="J12" s="86"/>
      <c r="K12" s="86"/>
      <c r="L12" s="86"/>
      <c r="M12" s="86"/>
      <c r="N12" s="92"/>
      <c r="O12" s="92"/>
      <c r="P12" s="92"/>
      <c r="Q12" s="86"/>
      <c r="R12" s="59"/>
      <c r="S12" s="59"/>
      <c r="T12" s="56"/>
      <c r="U12" s="57"/>
      <c r="V12" s="85">
        <f t="shared" si="1"/>
        <v>3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</row>
    <row r="13" spans="1:831" ht="29.25" x14ac:dyDescent="0.3">
      <c r="A13" s="138"/>
      <c r="B13" s="93" t="s">
        <v>93</v>
      </c>
      <c r="C13" s="93"/>
      <c r="D13" s="98">
        <v>0</v>
      </c>
      <c r="E13" s="98"/>
      <c r="F13" s="98">
        <v>0</v>
      </c>
      <c r="G13" s="98"/>
      <c r="H13" s="98">
        <v>0</v>
      </c>
      <c r="I13" s="86">
        <f t="shared" si="0"/>
        <v>0</v>
      </c>
      <c r="J13" s="86"/>
      <c r="K13" s="86"/>
      <c r="L13" s="86"/>
      <c r="M13" s="86"/>
      <c r="N13" s="92"/>
      <c r="O13" s="92"/>
      <c r="P13" s="92"/>
      <c r="Q13" s="86"/>
      <c r="R13" s="59"/>
      <c r="S13" s="59"/>
      <c r="T13" s="56"/>
      <c r="U13" s="57"/>
      <c r="V13" s="85">
        <f t="shared" si="1"/>
        <v>0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</row>
    <row r="14" spans="1:831" s="51" customFormat="1" ht="29.25" x14ac:dyDescent="0.3">
      <c r="A14" s="138"/>
      <c r="B14" s="93" t="s">
        <v>94</v>
      </c>
      <c r="C14" s="93"/>
      <c r="D14" s="98">
        <v>0</v>
      </c>
      <c r="E14" s="98"/>
      <c r="F14" s="98">
        <v>0</v>
      </c>
      <c r="G14" s="98"/>
      <c r="H14" s="98">
        <v>0</v>
      </c>
      <c r="I14" s="86">
        <f t="shared" si="0"/>
        <v>0</v>
      </c>
      <c r="J14" s="86"/>
      <c r="K14" s="86"/>
      <c r="L14" s="86"/>
      <c r="M14" s="86"/>
      <c r="N14" s="92"/>
      <c r="O14" s="92"/>
      <c r="P14" s="92"/>
      <c r="Q14" s="86"/>
      <c r="R14" s="59"/>
      <c r="S14" s="59"/>
      <c r="T14" s="56"/>
      <c r="U14" s="57"/>
      <c r="V14" s="85">
        <f t="shared" si="1"/>
        <v>0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</row>
    <row r="15" spans="1:831" s="51" customFormat="1" ht="29.25" x14ac:dyDescent="0.3">
      <c r="A15" s="138"/>
      <c r="B15" s="94" t="s">
        <v>95</v>
      </c>
      <c r="C15" s="94"/>
      <c r="D15" s="98">
        <v>2</v>
      </c>
      <c r="E15" s="98"/>
      <c r="F15" s="98">
        <v>1</v>
      </c>
      <c r="G15" s="98"/>
      <c r="H15" s="98">
        <v>0</v>
      </c>
      <c r="I15" s="86">
        <f t="shared" si="0"/>
        <v>3</v>
      </c>
      <c r="J15" s="86"/>
      <c r="K15" s="86"/>
      <c r="L15" s="86"/>
      <c r="M15" s="86"/>
      <c r="N15" s="92"/>
      <c r="O15" s="92"/>
      <c r="P15" s="92"/>
      <c r="Q15" s="86"/>
      <c r="R15" s="59"/>
      <c r="S15" s="59"/>
      <c r="T15" s="56"/>
      <c r="U15" s="57"/>
      <c r="V15" s="85">
        <f t="shared" si="1"/>
        <v>3</v>
      </c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</row>
    <row r="16" spans="1:831" s="51" customFormat="1" ht="29.25" x14ac:dyDescent="0.3">
      <c r="A16" s="138"/>
      <c r="B16" s="94" t="s">
        <v>96</v>
      </c>
      <c r="C16" s="94"/>
      <c r="D16" s="98">
        <v>0</v>
      </c>
      <c r="E16" s="98"/>
      <c r="F16" s="98">
        <v>0</v>
      </c>
      <c r="G16" s="98"/>
      <c r="H16" s="98">
        <v>1</v>
      </c>
      <c r="I16" s="86">
        <f t="shared" si="0"/>
        <v>1</v>
      </c>
      <c r="J16" s="86"/>
      <c r="K16" s="86"/>
      <c r="L16" s="86"/>
      <c r="M16" s="86"/>
      <c r="N16" s="92"/>
      <c r="O16" s="92"/>
      <c r="P16" s="92"/>
      <c r="Q16" s="86"/>
      <c r="R16" s="59"/>
      <c r="S16" s="59"/>
      <c r="T16" s="56"/>
      <c r="U16" s="57"/>
      <c r="V16" s="85">
        <f t="shared" si="1"/>
        <v>1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</row>
    <row r="17" spans="1:831" s="51" customFormat="1" ht="29.25" x14ac:dyDescent="0.3">
      <c r="A17" s="138"/>
      <c r="B17" s="94" t="s">
        <v>97</v>
      </c>
      <c r="C17" s="94"/>
      <c r="D17" s="98">
        <v>0</v>
      </c>
      <c r="E17" s="98"/>
      <c r="F17" s="98">
        <v>0</v>
      </c>
      <c r="G17" s="98"/>
      <c r="H17" s="98">
        <v>45</v>
      </c>
      <c r="I17" s="86">
        <f t="shared" si="0"/>
        <v>45</v>
      </c>
      <c r="J17" s="86"/>
      <c r="K17" s="86"/>
      <c r="L17" s="86"/>
      <c r="M17" s="86"/>
      <c r="N17" s="92"/>
      <c r="O17" s="92"/>
      <c r="P17" s="92"/>
      <c r="Q17" s="86"/>
      <c r="R17" s="59"/>
      <c r="S17" s="59"/>
      <c r="T17" s="56"/>
      <c r="U17" s="57"/>
      <c r="V17" s="85">
        <f t="shared" si="1"/>
        <v>45</v>
      </c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</row>
    <row r="18" spans="1:831" s="51" customFormat="1" ht="29.25" x14ac:dyDescent="0.3">
      <c r="A18" s="138"/>
      <c r="B18" s="94" t="s">
        <v>98</v>
      </c>
      <c r="C18" s="94"/>
      <c r="D18" s="98">
        <v>0</v>
      </c>
      <c r="E18" s="98"/>
      <c r="F18" s="98">
        <v>0</v>
      </c>
      <c r="G18" s="98"/>
      <c r="H18" s="98">
        <v>0</v>
      </c>
      <c r="I18" s="86">
        <f t="shared" si="0"/>
        <v>0</v>
      </c>
      <c r="J18" s="86"/>
      <c r="K18" s="86"/>
      <c r="L18" s="86"/>
      <c r="M18" s="86"/>
      <c r="N18" s="92"/>
      <c r="O18" s="92"/>
      <c r="P18" s="92"/>
      <c r="Q18" s="86"/>
      <c r="R18" s="59"/>
      <c r="S18" s="59"/>
      <c r="T18" s="56"/>
      <c r="U18" s="57"/>
      <c r="V18" s="85">
        <f t="shared" si="1"/>
        <v>0</v>
      </c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</row>
    <row r="19" spans="1:831" s="51" customFormat="1" ht="29.25" x14ac:dyDescent="0.3">
      <c r="A19" s="138"/>
      <c r="B19" s="94" t="s">
        <v>99</v>
      </c>
      <c r="C19" s="94"/>
      <c r="D19" s="98">
        <v>0</v>
      </c>
      <c r="E19" s="98"/>
      <c r="F19" s="98">
        <v>0</v>
      </c>
      <c r="G19" s="98"/>
      <c r="H19" s="98">
        <v>0</v>
      </c>
      <c r="I19" s="86">
        <f t="shared" si="0"/>
        <v>0</v>
      </c>
      <c r="J19" s="86"/>
      <c r="K19" s="86"/>
      <c r="L19" s="86"/>
      <c r="M19" s="86"/>
      <c r="N19" s="92"/>
      <c r="O19" s="92"/>
      <c r="P19" s="92"/>
      <c r="Q19" s="86"/>
      <c r="R19" s="59"/>
      <c r="S19" s="59"/>
      <c r="T19" s="56"/>
      <c r="U19" s="57"/>
      <c r="V19" s="85">
        <f t="shared" si="1"/>
        <v>0</v>
      </c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</row>
    <row r="20" spans="1:831" s="105" customFormat="1" ht="29.25" x14ac:dyDescent="0.3">
      <c r="A20" s="138"/>
      <c r="B20" s="94" t="s">
        <v>123</v>
      </c>
      <c r="C20" s="94"/>
      <c r="D20" s="98">
        <v>0</v>
      </c>
      <c r="E20" s="98"/>
      <c r="F20" s="98">
        <v>117</v>
      </c>
      <c r="G20" s="98"/>
      <c r="H20" s="98">
        <v>188</v>
      </c>
      <c r="I20" s="88">
        <f t="shared" si="0"/>
        <v>305</v>
      </c>
      <c r="J20" s="88"/>
      <c r="K20" s="88"/>
      <c r="L20" s="88"/>
      <c r="M20" s="88"/>
      <c r="N20" s="92"/>
      <c r="O20" s="92"/>
      <c r="P20" s="92"/>
      <c r="Q20" s="88"/>
      <c r="R20" s="56"/>
      <c r="S20" s="56"/>
      <c r="T20" s="56"/>
      <c r="U20" s="104"/>
      <c r="V20" s="85">
        <f t="shared" si="1"/>
        <v>305</v>
      </c>
    </row>
    <row r="21" spans="1:831" s="51" customFormat="1" ht="30" thickBot="1" x14ac:dyDescent="0.35">
      <c r="A21" s="138"/>
      <c r="B21" s="101" t="s">
        <v>124</v>
      </c>
      <c r="C21" s="101"/>
      <c r="D21" s="102">
        <v>0</v>
      </c>
      <c r="E21" s="102"/>
      <c r="F21" s="102">
        <v>0</v>
      </c>
      <c r="G21" s="102"/>
      <c r="H21" s="102">
        <v>1497</v>
      </c>
      <c r="I21" s="86">
        <f t="shared" si="0"/>
        <v>1497</v>
      </c>
      <c r="J21" s="86"/>
      <c r="K21" s="86"/>
      <c r="L21" s="86"/>
      <c r="M21" s="86"/>
      <c r="N21" s="92"/>
      <c r="O21" s="92"/>
      <c r="P21" s="92"/>
      <c r="Q21" s="86"/>
      <c r="R21" s="59"/>
      <c r="S21" s="59"/>
      <c r="T21" s="56"/>
      <c r="U21" s="57"/>
      <c r="V21" s="85">
        <f t="shared" si="1"/>
        <v>1497</v>
      </c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</row>
    <row r="22" spans="1:831" ht="29.25" x14ac:dyDescent="0.3">
      <c r="A22" s="139" t="s">
        <v>66</v>
      </c>
      <c r="B22" s="71" t="s">
        <v>102</v>
      </c>
      <c r="C22" s="71"/>
      <c r="D22" s="74">
        <v>33</v>
      </c>
      <c r="E22" s="74"/>
      <c r="F22" s="74">
        <v>15</v>
      </c>
      <c r="G22" s="74"/>
      <c r="H22" s="75">
        <v>29</v>
      </c>
      <c r="I22" s="86">
        <f t="shared" si="0"/>
        <v>77</v>
      </c>
      <c r="J22" s="87"/>
      <c r="K22" s="86"/>
      <c r="L22" s="86"/>
      <c r="M22" s="86"/>
      <c r="N22" s="89"/>
      <c r="O22" s="89"/>
      <c r="P22" s="89"/>
      <c r="Q22" s="86"/>
      <c r="R22" s="60"/>
      <c r="S22" s="60"/>
      <c r="T22" s="59"/>
      <c r="U22" s="57"/>
      <c r="V22" s="85">
        <f t="shared" si="1"/>
        <v>77</v>
      </c>
      <c r="W22" s="3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</row>
    <row r="23" spans="1:831" ht="29.25" x14ac:dyDescent="0.3">
      <c r="A23" s="139"/>
      <c r="B23" s="71" t="s">
        <v>103</v>
      </c>
      <c r="C23" s="71"/>
      <c r="D23" s="74">
        <v>1408</v>
      </c>
      <c r="E23" s="74"/>
      <c r="F23" s="74">
        <v>614</v>
      </c>
      <c r="G23" s="74"/>
      <c r="H23" s="76">
        <v>1748</v>
      </c>
      <c r="I23" s="86">
        <f t="shared" si="0"/>
        <v>3770</v>
      </c>
      <c r="J23" s="87"/>
      <c r="K23" s="86"/>
      <c r="L23" s="86"/>
      <c r="M23" s="86"/>
      <c r="N23" s="89"/>
      <c r="O23" s="89"/>
      <c r="P23" s="89"/>
      <c r="Q23" s="86"/>
      <c r="R23" s="60"/>
      <c r="S23" s="60"/>
      <c r="T23" s="60"/>
      <c r="U23" s="61"/>
      <c r="V23" s="85">
        <f t="shared" si="1"/>
        <v>3770</v>
      </c>
      <c r="W23" s="3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</row>
    <row r="24" spans="1:831" ht="42" x14ac:dyDescent="0.3">
      <c r="A24" s="139"/>
      <c r="B24" s="77" t="s">
        <v>104</v>
      </c>
      <c r="C24" s="77"/>
      <c r="D24" s="76">
        <v>308</v>
      </c>
      <c r="E24" s="76"/>
      <c r="F24" s="75">
        <v>131</v>
      </c>
      <c r="G24" s="75"/>
      <c r="H24" s="75">
        <v>0</v>
      </c>
      <c r="I24" s="86">
        <f t="shared" si="0"/>
        <v>439</v>
      </c>
      <c r="J24" s="86"/>
      <c r="K24" s="86"/>
      <c r="L24" s="86"/>
      <c r="M24" s="86"/>
      <c r="N24" s="89"/>
      <c r="O24" s="88"/>
      <c r="P24" s="88"/>
      <c r="Q24" s="86"/>
      <c r="R24" s="60"/>
      <c r="S24" s="59"/>
      <c r="T24" s="59"/>
      <c r="U24" s="57"/>
      <c r="V24" s="85">
        <f t="shared" si="1"/>
        <v>439</v>
      </c>
      <c r="W24" s="3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</row>
    <row r="25" spans="1:831" ht="29.25" x14ac:dyDescent="0.3">
      <c r="A25" s="139"/>
      <c r="B25" s="77" t="s">
        <v>105</v>
      </c>
      <c r="C25" s="77"/>
      <c r="D25" s="76" t="s">
        <v>64</v>
      </c>
      <c r="E25" s="76"/>
      <c r="F25" s="76">
        <v>431</v>
      </c>
      <c r="G25" s="76"/>
      <c r="H25" s="75">
        <v>0</v>
      </c>
      <c r="I25" s="100">
        <f>+F25+H25</f>
        <v>431</v>
      </c>
      <c r="J25" s="86"/>
      <c r="K25" s="86"/>
      <c r="L25" s="86"/>
      <c r="M25" s="86"/>
      <c r="N25" s="89"/>
      <c r="O25" s="88"/>
      <c r="P25" s="88"/>
      <c r="Q25" s="86"/>
      <c r="R25" s="60"/>
      <c r="S25" s="59"/>
      <c r="T25" s="59"/>
      <c r="U25" s="57"/>
      <c r="V25" s="85">
        <f t="shared" si="1"/>
        <v>431</v>
      </c>
      <c r="W25" s="3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</row>
    <row r="26" spans="1:831" ht="29.25" x14ac:dyDescent="0.3">
      <c r="A26" s="139"/>
      <c r="B26" s="77" t="s">
        <v>106</v>
      </c>
      <c r="C26" s="77"/>
      <c r="D26" s="76">
        <v>18</v>
      </c>
      <c r="E26" s="76"/>
      <c r="F26" s="75">
        <v>21</v>
      </c>
      <c r="G26" s="75"/>
      <c r="H26" s="75">
        <v>21</v>
      </c>
      <c r="I26" s="86">
        <f t="shared" si="0"/>
        <v>60</v>
      </c>
      <c r="J26" s="86"/>
      <c r="K26" s="86"/>
      <c r="L26" s="86"/>
      <c r="M26" s="86"/>
      <c r="N26" s="89"/>
      <c r="O26" s="89"/>
      <c r="P26" s="89"/>
      <c r="Q26" s="86"/>
      <c r="R26" s="60"/>
      <c r="S26" s="59"/>
      <c r="T26" s="59"/>
      <c r="U26" s="57"/>
      <c r="V26" s="85">
        <f t="shared" si="1"/>
        <v>60</v>
      </c>
      <c r="W26" s="3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</row>
    <row r="27" spans="1:831" ht="29.25" x14ac:dyDescent="0.3">
      <c r="A27" s="139"/>
      <c r="B27" s="71" t="s">
        <v>107</v>
      </c>
      <c r="C27" s="71"/>
      <c r="D27" s="76">
        <v>0</v>
      </c>
      <c r="E27" s="76"/>
      <c r="F27" s="76">
        <v>0</v>
      </c>
      <c r="G27" s="76"/>
      <c r="H27" s="76">
        <v>0</v>
      </c>
      <c r="I27" s="86">
        <f t="shared" si="0"/>
        <v>0</v>
      </c>
      <c r="J27" s="86"/>
      <c r="K27" s="86"/>
      <c r="L27" s="86"/>
      <c r="M27" s="86"/>
      <c r="N27" s="88"/>
      <c r="O27" s="88"/>
      <c r="P27" s="88"/>
      <c r="Q27" s="86"/>
      <c r="R27" s="60"/>
      <c r="S27" s="59"/>
      <c r="T27" s="59"/>
      <c r="U27" s="57"/>
      <c r="V27" s="85">
        <f t="shared" si="1"/>
        <v>0</v>
      </c>
      <c r="W27" s="3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</row>
    <row r="28" spans="1:831" s="105" customFormat="1" ht="29.25" x14ac:dyDescent="0.3">
      <c r="A28" s="139"/>
      <c r="B28" s="106" t="s">
        <v>108</v>
      </c>
      <c r="C28" s="106"/>
      <c r="D28" s="99">
        <v>382</v>
      </c>
      <c r="E28" s="99"/>
      <c r="F28" s="99">
        <v>259</v>
      </c>
      <c r="G28" s="99"/>
      <c r="H28" s="99">
        <v>718</v>
      </c>
      <c r="I28" s="88">
        <f t="shared" si="0"/>
        <v>1359</v>
      </c>
      <c r="J28" s="88"/>
      <c r="K28" s="88"/>
      <c r="L28" s="88"/>
      <c r="M28" s="88"/>
      <c r="N28" s="89"/>
      <c r="O28" s="89"/>
      <c r="P28" s="89"/>
      <c r="Q28" s="88"/>
      <c r="R28" s="107"/>
      <c r="S28" s="107"/>
      <c r="T28" s="107"/>
      <c r="U28" s="108"/>
      <c r="V28" s="85">
        <f t="shared" si="1"/>
        <v>1359</v>
      </c>
      <c r="W28" s="109"/>
    </row>
    <row r="29" spans="1:831" s="105" customFormat="1" ht="29.25" x14ac:dyDescent="0.3">
      <c r="A29" s="139"/>
      <c r="B29" s="106" t="s">
        <v>109</v>
      </c>
      <c r="C29" s="106"/>
      <c r="D29" s="99">
        <v>103</v>
      </c>
      <c r="E29" s="99"/>
      <c r="F29" s="99">
        <v>4</v>
      </c>
      <c r="G29" s="99"/>
      <c r="H29" s="99">
        <v>103</v>
      </c>
      <c r="I29" s="88">
        <f t="shared" si="0"/>
        <v>210</v>
      </c>
      <c r="J29" s="88"/>
      <c r="K29" s="88"/>
      <c r="L29" s="88"/>
      <c r="M29" s="88"/>
      <c r="N29" s="89"/>
      <c r="O29" s="89"/>
      <c r="P29" s="89"/>
      <c r="Q29" s="88"/>
      <c r="R29" s="107"/>
      <c r="S29" s="56"/>
      <c r="T29" s="56"/>
      <c r="U29" s="108"/>
      <c r="V29" s="85">
        <f t="shared" si="1"/>
        <v>210</v>
      </c>
      <c r="W29" s="109"/>
    </row>
    <row r="30" spans="1:831" ht="29.25" x14ac:dyDescent="0.3">
      <c r="A30" s="139"/>
      <c r="B30" s="77" t="s">
        <v>110</v>
      </c>
      <c r="C30" s="77"/>
      <c r="D30" s="76">
        <v>1</v>
      </c>
      <c r="E30" s="76"/>
      <c r="F30" s="76">
        <v>1</v>
      </c>
      <c r="G30" s="76"/>
      <c r="H30" s="76">
        <v>1</v>
      </c>
      <c r="I30" s="86">
        <f t="shared" si="0"/>
        <v>3</v>
      </c>
      <c r="J30" s="86"/>
      <c r="K30" s="86"/>
      <c r="L30" s="86"/>
      <c r="M30" s="86"/>
      <c r="N30" s="89"/>
      <c r="O30" s="89"/>
      <c r="P30" s="89"/>
      <c r="Q30" s="86"/>
      <c r="R30" s="60"/>
      <c r="S30" s="59"/>
      <c r="T30" s="59"/>
      <c r="U30" s="61"/>
      <c r="V30" s="85">
        <f t="shared" si="1"/>
        <v>3</v>
      </c>
      <c r="W30" s="3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</row>
    <row r="31" spans="1:831" ht="29.25" x14ac:dyDescent="0.3">
      <c r="A31" s="139"/>
      <c r="B31" s="77" t="s">
        <v>111</v>
      </c>
      <c r="C31" s="77"/>
      <c r="D31" s="75">
        <v>0</v>
      </c>
      <c r="E31" s="75"/>
      <c r="F31" s="75">
        <v>5</v>
      </c>
      <c r="G31" s="75"/>
      <c r="H31" s="76" t="s">
        <v>64</v>
      </c>
      <c r="I31" s="86">
        <f>D31+F31</f>
        <v>5</v>
      </c>
      <c r="J31" s="86"/>
      <c r="K31" s="86"/>
      <c r="L31" s="86"/>
      <c r="M31" s="86"/>
      <c r="N31" s="89"/>
      <c r="O31" s="89"/>
      <c r="P31" s="88"/>
      <c r="Q31" s="86"/>
      <c r="R31" s="60"/>
      <c r="S31" s="59"/>
      <c r="T31" s="59"/>
      <c r="U31" s="61"/>
      <c r="V31" s="85">
        <f t="shared" si="1"/>
        <v>5</v>
      </c>
      <c r="W31" s="3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</row>
    <row r="32" spans="1:831" ht="29.25" x14ac:dyDescent="0.3">
      <c r="A32" s="139"/>
      <c r="B32" s="77" t="s">
        <v>112</v>
      </c>
      <c r="C32" s="77"/>
      <c r="D32" s="75">
        <v>0</v>
      </c>
      <c r="E32" s="75"/>
      <c r="F32" s="75">
        <v>1</v>
      </c>
      <c r="G32" s="75"/>
      <c r="H32" s="76" t="s">
        <v>64</v>
      </c>
      <c r="I32" s="86">
        <f>D32+F32</f>
        <v>1</v>
      </c>
      <c r="J32" s="86"/>
      <c r="K32" s="86"/>
      <c r="L32" s="86"/>
      <c r="M32" s="86"/>
      <c r="N32" s="89"/>
      <c r="O32" s="88"/>
      <c r="P32" s="89"/>
      <c r="Q32" s="86"/>
      <c r="R32" s="60"/>
      <c r="S32" s="59"/>
      <c r="T32" s="59"/>
      <c r="U32" s="61"/>
      <c r="V32" s="85">
        <f t="shared" si="1"/>
        <v>1</v>
      </c>
      <c r="W32" s="3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</row>
    <row r="33" spans="1:831" ht="29.25" x14ac:dyDescent="0.3">
      <c r="A33" s="139"/>
      <c r="B33" s="77" t="s">
        <v>113</v>
      </c>
      <c r="C33" s="77"/>
      <c r="D33" s="75" t="s">
        <v>64</v>
      </c>
      <c r="E33" s="75"/>
      <c r="F33" s="75" t="s">
        <v>64</v>
      </c>
      <c r="G33" s="75"/>
      <c r="H33" s="75" t="s">
        <v>64</v>
      </c>
      <c r="I33" s="86" t="s">
        <v>64</v>
      </c>
      <c r="J33" s="86"/>
      <c r="K33" s="86"/>
      <c r="L33" s="86"/>
      <c r="M33" s="86"/>
      <c r="N33" s="89"/>
      <c r="O33" s="88"/>
      <c r="P33" s="89"/>
      <c r="Q33" s="86"/>
      <c r="R33" s="60"/>
      <c r="S33" s="59"/>
      <c r="T33" s="59"/>
      <c r="U33" s="61"/>
      <c r="V33" s="85">
        <f t="shared" si="1"/>
        <v>0</v>
      </c>
      <c r="W33" s="3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</row>
    <row r="34" spans="1:831" ht="29.25" x14ac:dyDescent="0.3">
      <c r="A34" s="139"/>
      <c r="B34" s="77" t="s">
        <v>114</v>
      </c>
      <c r="C34" s="77"/>
      <c r="D34" s="75">
        <v>0</v>
      </c>
      <c r="E34" s="75"/>
      <c r="F34" s="76">
        <v>330</v>
      </c>
      <c r="G34" s="76"/>
      <c r="H34" s="75" t="s">
        <v>64</v>
      </c>
      <c r="I34" s="100">
        <f>D34+F34</f>
        <v>330</v>
      </c>
      <c r="J34" s="86"/>
      <c r="K34" s="86"/>
      <c r="L34" s="86"/>
      <c r="M34" s="86"/>
      <c r="N34" s="89"/>
      <c r="O34" s="88"/>
      <c r="P34" s="88"/>
      <c r="Q34" s="86"/>
      <c r="R34" s="60"/>
      <c r="S34" s="59"/>
      <c r="T34" s="59"/>
      <c r="U34" s="61"/>
      <c r="V34" s="85">
        <f t="shared" si="1"/>
        <v>330</v>
      </c>
      <c r="W34" s="3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</row>
    <row r="35" spans="1:831" ht="29.25" x14ac:dyDescent="0.3">
      <c r="A35" s="139"/>
      <c r="B35" s="77" t="s">
        <v>122</v>
      </c>
      <c r="C35" s="77"/>
      <c r="D35" s="75">
        <v>0</v>
      </c>
      <c r="E35" s="75"/>
      <c r="F35" s="76">
        <v>78</v>
      </c>
      <c r="G35" s="76"/>
      <c r="H35" s="75" t="s">
        <v>64</v>
      </c>
      <c r="I35" s="100">
        <f>D35+F35</f>
        <v>78</v>
      </c>
      <c r="J35" s="86"/>
      <c r="K35" s="86"/>
      <c r="L35" s="86"/>
      <c r="M35" s="86"/>
      <c r="N35" s="89"/>
      <c r="O35" s="88"/>
      <c r="P35" s="88"/>
      <c r="Q35" s="86"/>
      <c r="R35" s="60"/>
      <c r="S35" s="59"/>
      <c r="T35" s="59"/>
      <c r="U35" s="61"/>
      <c r="V35" s="85">
        <f t="shared" si="1"/>
        <v>78</v>
      </c>
      <c r="W35" s="3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</row>
    <row r="36" spans="1:831" ht="29.25" x14ac:dyDescent="0.3">
      <c r="A36" s="139"/>
      <c r="B36" s="77" t="s">
        <v>115</v>
      </c>
      <c r="C36" s="77"/>
      <c r="D36" s="75">
        <v>0</v>
      </c>
      <c r="E36" s="75"/>
      <c r="F36" s="76">
        <v>22</v>
      </c>
      <c r="G36" s="76"/>
      <c r="H36" s="75" t="s">
        <v>64</v>
      </c>
      <c r="I36" s="100">
        <f>D36+F36</f>
        <v>22</v>
      </c>
      <c r="J36" s="86"/>
      <c r="K36" s="86"/>
      <c r="L36" s="86"/>
      <c r="M36" s="86"/>
      <c r="N36" s="89"/>
      <c r="O36" s="88"/>
      <c r="P36" s="88"/>
      <c r="Q36" s="86"/>
      <c r="R36" s="60"/>
      <c r="S36" s="59"/>
      <c r="T36" s="59"/>
      <c r="U36" s="61"/>
      <c r="V36" s="85">
        <f t="shared" si="1"/>
        <v>22</v>
      </c>
      <c r="W36" s="3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</row>
    <row r="37" spans="1:831" ht="29.25" x14ac:dyDescent="0.3">
      <c r="A37" s="139"/>
      <c r="B37" s="72" t="s">
        <v>116</v>
      </c>
      <c r="C37" s="72"/>
      <c r="D37" s="98">
        <v>0</v>
      </c>
      <c r="E37" s="98"/>
      <c r="F37" s="99">
        <v>8</v>
      </c>
      <c r="G37" s="99"/>
      <c r="H37" s="75" t="s">
        <v>64</v>
      </c>
      <c r="I37" s="100">
        <f>D37+F37</f>
        <v>8</v>
      </c>
      <c r="J37" s="86"/>
      <c r="K37" s="86"/>
      <c r="L37" s="86"/>
      <c r="M37" s="86"/>
      <c r="N37" s="89"/>
      <c r="O37" s="88"/>
      <c r="P37" s="88"/>
      <c r="Q37" s="86"/>
      <c r="R37" s="60"/>
      <c r="S37" s="59"/>
      <c r="T37" s="59"/>
      <c r="U37" s="61"/>
      <c r="V37" s="85">
        <f t="shared" si="1"/>
        <v>8</v>
      </c>
      <c r="W37" s="3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</row>
    <row r="38" spans="1:831" ht="29.25" x14ac:dyDescent="0.3">
      <c r="A38" s="139"/>
      <c r="B38" s="71" t="s">
        <v>117</v>
      </c>
      <c r="C38" s="71"/>
      <c r="D38" s="75">
        <v>0</v>
      </c>
      <c r="E38" s="75"/>
      <c r="F38" s="75">
        <v>0</v>
      </c>
      <c r="G38" s="75"/>
      <c r="H38" s="76">
        <v>1</v>
      </c>
      <c r="I38" s="86">
        <f t="shared" si="0"/>
        <v>1</v>
      </c>
      <c r="J38" s="86"/>
      <c r="K38" s="86"/>
      <c r="L38" s="86"/>
      <c r="M38" s="86"/>
      <c r="N38" s="89"/>
      <c r="O38" s="88"/>
      <c r="P38" s="88"/>
      <c r="Q38" s="86"/>
      <c r="R38" s="60"/>
      <c r="S38" s="59"/>
      <c r="T38" s="59"/>
      <c r="U38" s="61"/>
      <c r="V38" s="85">
        <f t="shared" si="1"/>
        <v>1</v>
      </c>
      <c r="W38" s="3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</row>
    <row r="39" spans="1:831" s="51" customFormat="1" ht="29.25" x14ac:dyDescent="0.3">
      <c r="A39" s="139"/>
      <c r="B39" s="77" t="s">
        <v>118</v>
      </c>
      <c r="C39" s="77"/>
      <c r="D39" s="76">
        <v>0</v>
      </c>
      <c r="E39" s="76"/>
      <c r="F39" s="75">
        <v>0</v>
      </c>
      <c r="G39" s="75"/>
      <c r="H39" s="75">
        <v>3</v>
      </c>
      <c r="I39" s="86">
        <f t="shared" si="0"/>
        <v>3</v>
      </c>
      <c r="J39" s="87"/>
      <c r="K39" s="86"/>
      <c r="L39" s="86"/>
      <c r="M39" s="86"/>
      <c r="N39" s="89"/>
      <c r="O39" s="88"/>
      <c r="P39" s="88"/>
      <c r="Q39" s="86"/>
      <c r="R39" s="60"/>
      <c r="S39" s="59"/>
      <c r="T39" s="59"/>
      <c r="U39" s="61"/>
      <c r="V39" s="85">
        <f t="shared" si="1"/>
        <v>3</v>
      </c>
      <c r="W39" s="3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2"/>
      <c r="NL39" s="52"/>
      <c r="NM39" s="52"/>
      <c r="NN39" s="52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2"/>
      <c r="OB39" s="52"/>
      <c r="OC39" s="52"/>
      <c r="OD39" s="52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2"/>
      <c r="OR39" s="52"/>
      <c r="OS39" s="52"/>
      <c r="OT39" s="52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2"/>
      <c r="PH39" s="52"/>
      <c r="PI39" s="52"/>
      <c r="PJ39" s="52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2"/>
      <c r="PX39" s="52"/>
      <c r="PY39" s="52"/>
      <c r="PZ39" s="52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2"/>
      <c r="QN39" s="52"/>
      <c r="QO39" s="52"/>
      <c r="QP39" s="52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2"/>
      <c r="RD39" s="52"/>
      <c r="RE39" s="52"/>
      <c r="RF39" s="52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2"/>
      <c r="RT39" s="52"/>
      <c r="RU39" s="52"/>
      <c r="RV39" s="52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2"/>
      <c r="SJ39" s="52"/>
      <c r="SK39" s="52"/>
      <c r="SL39" s="52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2"/>
      <c r="SZ39" s="52"/>
      <c r="TA39" s="52"/>
      <c r="TB39" s="52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2"/>
      <c r="TP39" s="52"/>
      <c r="TQ39" s="52"/>
      <c r="TR39" s="52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2"/>
      <c r="UF39" s="52"/>
      <c r="UG39" s="52"/>
      <c r="UH39" s="52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2"/>
      <c r="UV39" s="52"/>
      <c r="UW39" s="52"/>
      <c r="UX39" s="52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2"/>
      <c r="VL39" s="52"/>
      <c r="VM39" s="52"/>
      <c r="VN39" s="52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2"/>
      <c r="WB39" s="52"/>
      <c r="WC39" s="52"/>
      <c r="WD39" s="52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2"/>
      <c r="WR39" s="52"/>
      <c r="WS39" s="52"/>
      <c r="WT39" s="52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2"/>
      <c r="XH39" s="52"/>
      <c r="XI39" s="52"/>
      <c r="XJ39" s="52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2"/>
      <c r="XX39" s="52"/>
      <c r="XY39" s="52"/>
      <c r="XZ39" s="52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2"/>
      <c r="YN39" s="52"/>
      <c r="YO39" s="52"/>
      <c r="YP39" s="52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2"/>
      <c r="ZD39" s="52"/>
      <c r="ZE39" s="52"/>
      <c r="ZF39" s="52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2"/>
      <c r="ZT39" s="52"/>
      <c r="ZU39" s="52"/>
      <c r="ZV39" s="52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2"/>
      <c r="AAJ39" s="52"/>
      <c r="AAK39" s="52"/>
      <c r="AAL39" s="52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2"/>
      <c r="AAZ39" s="52"/>
      <c r="ABA39" s="52"/>
      <c r="ABB39" s="52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2"/>
      <c r="ABP39" s="52"/>
      <c r="ABQ39" s="52"/>
      <c r="ABR39" s="52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2"/>
      <c r="ACF39" s="52"/>
      <c r="ACG39" s="52"/>
      <c r="ACH39" s="52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2"/>
      <c r="ACV39" s="52"/>
      <c r="ACW39" s="52"/>
      <c r="ACX39" s="52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2"/>
      <c r="ADL39" s="52"/>
      <c r="ADM39" s="52"/>
      <c r="ADN39" s="52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2"/>
      <c r="AEB39" s="52"/>
      <c r="AEC39" s="52"/>
      <c r="AED39" s="52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2"/>
      <c r="AER39" s="52"/>
      <c r="AES39" s="52"/>
      <c r="AET39" s="52"/>
      <c r="AEU39" s="52"/>
      <c r="AEV39" s="52"/>
      <c r="AEW39" s="52"/>
      <c r="AEX39" s="52"/>
      <c r="AEY39" s="52"/>
    </row>
    <row r="40" spans="1:831" s="51" customFormat="1" ht="29.25" x14ac:dyDescent="0.3">
      <c r="A40" s="139"/>
      <c r="B40" s="71" t="s">
        <v>119</v>
      </c>
      <c r="C40" s="71"/>
      <c r="D40" s="75">
        <v>229</v>
      </c>
      <c r="E40" s="75"/>
      <c r="F40" s="75">
        <v>0</v>
      </c>
      <c r="G40" s="75"/>
      <c r="H40" s="76">
        <v>2</v>
      </c>
      <c r="I40" s="86">
        <f t="shared" si="0"/>
        <v>231</v>
      </c>
      <c r="J40" s="86"/>
      <c r="K40" s="86"/>
      <c r="L40" s="86"/>
      <c r="M40" s="86"/>
      <c r="N40" s="89"/>
      <c r="O40" s="88"/>
      <c r="P40" s="88"/>
      <c r="Q40" s="86"/>
      <c r="R40" s="60"/>
      <c r="S40" s="59"/>
      <c r="T40" s="59"/>
      <c r="U40" s="61"/>
      <c r="V40" s="85">
        <f t="shared" si="1"/>
        <v>231</v>
      </c>
      <c r="W40" s="3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</row>
    <row r="41" spans="1:831" s="51" customFormat="1" ht="29.25" x14ac:dyDescent="0.3">
      <c r="A41" s="139"/>
      <c r="B41" s="77" t="s">
        <v>120</v>
      </c>
      <c r="C41" s="77"/>
      <c r="D41" s="75">
        <v>72</v>
      </c>
      <c r="E41" s="75"/>
      <c r="F41" s="75">
        <v>0</v>
      </c>
      <c r="G41" s="75"/>
      <c r="H41" s="76">
        <v>1</v>
      </c>
      <c r="I41" s="86">
        <f t="shared" si="0"/>
        <v>73</v>
      </c>
      <c r="J41" s="86"/>
      <c r="K41" s="86"/>
      <c r="L41" s="86"/>
      <c r="M41" s="86"/>
      <c r="N41" s="86"/>
      <c r="O41" s="86"/>
      <c r="P41" s="86"/>
      <c r="Q41" s="86"/>
      <c r="R41" s="60"/>
      <c r="S41" s="59"/>
      <c r="T41" s="59"/>
      <c r="U41" s="61"/>
      <c r="V41" s="85">
        <f t="shared" si="1"/>
        <v>73</v>
      </c>
      <c r="W41" s="3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2"/>
      <c r="AAU41" s="52"/>
      <c r="AAV41" s="52"/>
      <c r="AAW41" s="52"/>
      <c r="AAX41" s="52"/>
      <c r="AAY41" s="52"/>
      <c r="AAZ41" s="52"/>
      <c r="ABA41" s="52"/>
      <c r="ABB41" s="52"/>
      <c r="ABC41" s="52"/>
      <c r="ABD41" s="52"/>
      <c r="ABE41" s="52"/>
      <c r="ABF41" s="52"/>
      <c r="ABG41" s="52"/>
      <c r="ABH41" s="52"/>
      <c r="ABI41" s="52"/>
      <c r="ABJ41" s="52"/>
      <c r="ABK41" s="52"/>
      <c r="ABL41" s="52"/>
      <c r="ABM41" s="52"/>
      <c r="ABN41" s="52"/>
      <c r="ABO41" s="52"/>
      <c r="ABP41" s="52"/>
      <c r="ABQ41" s="52"/>
      <c r="ABR41" s="52"/>
      <c r="ABS41" s="52"/>
      <c r="ABT41" s="52"/>
      <c r="ABU41" s="52"/>
      <c r="ABV41" s="52"/>
      <c r="ABW41" s="52"/>
      <c r="ABX41" s="52"/>
      <c r="ABY41" s="52"/>
      <c r="ABZ41" s="52"/>
      <c r="ACA41" s="52"/>
      <c r="ACB41" s="52"/>
      <c r="ACC41" s="52"/>
      <c r="ACD41" s="52"/>
      <c r="ACE41" s="52"/>
      <c r="ACF41" s="52"/>
      <c r="ACG41" s="52"/>
      <c r="ACH41" s="52"/>
      <c r="ACI41" s="52"/>
      <c r="ACJ41" s="52"/>
      <c r="ACK41" s="52"/>
      <c r="ACL41" s="52"/>
      <c r="ACM41" s="52"/>
      <c r="ACN41" s="52"/>
      <c r="ACO41" s="52"/>
      <c r="ACP41" s="52"/>
      <c r="ACQ41" s="52"/>
      <c r="ACR41" s="52"/>
      <c r="ACS41" s="52"/>
      <c r="ACT41" s="52"/>
      <c r="ACU41" s="52"/>
      <c r="ACV41" s="52"/>
      <c r="ACW41" s="52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2"/>
      <c r="AEN41" s="52"/>
      <c r="AEO41" s="52"/>
      <c r="AEP41" s="52"/>
      <c r="AEQ41" s="52"/>
      <c r="AER41" s="52"/>
      <c r="AES41" s="52"/>
      <c r="AET41" s="52"/>
      <c r="AEU41" s="52"/>
      <c r="AEV41" s="52"/>
      <c r="AEW41" s="52"/>
      <c r="AEX41" s="52"/>
      <c r="AEY41" s="52"/>
    </row>
    <row r="42" spans="1:831" s="51" customFormat="1" ht="29.25" x14ac:dyDescent="0.3">
      <c r="A42" s="139"/>
      <c r="B42" s="71" t="s">
        <v>121</v>
      </c>
      <c r="C42" s="71"/>
      <c r="D42" s="75">
        <v>0</v>
      </c>
      <c r="E42" s="75"/>
      <c r="F42" s="75">
        <v>0</v>
      </c>
      <c r="G42" s="75"/>
      <c r="H42" s="75">
        <v>0</v>
      </c>
      <c r="I42" s="86">
        <f t="shared" si="0"/>
        <v>0</v>
      </c>
      <c r="J42" s="86"/>
      <c r="K42" s="86"/>
      <c r="L42" s="86"/>
      <c r="M42" s="86"/>
      <c r="N42" s="86"/>
      <c r="O42" s="86"/>
      <c r="P42" s="86"/>
      <c r="Q42" s="86"/>
      <c r="R42" s="60"/>
      <c r="S42" s="59"/>
      <c r="T42" s="59"/>
      <c r="U42" s="61"/>
      <c r="V42" s="85">
        <f t="shared" si="1"/>
        <v>0</v>
      </c>
      <c r="W42" s="3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  <c r="KB42" s="52"/>
      <c r="KC42" s="52"/>
      <c r="KD42" s="52"/>
      <c r="KE42" s="52"/>
      <c r="KF42" s="52"/>
      <c r="KG42" s="52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  <c r="LK42" s="52"/>
      <c r="LL42" s="52"/>
      <c r="LM42" s="52"/>
      <c r="LN42" s="52"/>
      <c r="LO42" s="52"/>
      <c r="LP42" s="52"/>
      <c r="LQ42" s="52"/>
      <c r="LR42" s="52"/>
      <c r="LS42" s="52"/>
      <c r="LT42" s="52"/>
      <c r="LU42" s="52"/>
      <c r="LV42" s="52"/>
      <c r="LW42" s="52"/>
      <c r="LX42" s="52"/>
      <c r="LY42" s="52"/>
      <c r="LZ42" s="52"/>
      <c r="MA42" s="52"/>
      <c r="MB42" s="52"/>
      <c r="MC42" s="52"/>
      <c r="MD42" s="52"/>
      <c r="ME42" s="52"/>
      <c r="MF42" s="52"/>
      <c r="MG42" s="52"/>
      <c r="MH42" s="52"/>
      <c r="MI42" s="52"/>
      <c r="MJ42" s="52"/>
      <c r="MK42" s="52"/>
      <c r="ML42" s="52"/>
      <c r="MM42" s="52"/>
      <c r="MN42" s="52"/>
      <c r="MO42" s="52"/>
      <c r="MP42" s="52"/>
      <c r="MQ42" s="52"/>
      <c r="MR42" s="52"/>
      <c r="MS42" s="52"/>
      <c r="MT42" s="52"/>
      <c r="MU42" s="52"/>
      <c r="MV42" s="52"/>
      <c r="MW42" s="52"/>
      <c r="MX42" s="52"/>
      <c r="MY42" s="52"/>
      <c r="MZ42" s="52"/>
      <c r="NA42" s="52"/>
      <c r="NB42" s="52"/>
      <c r="NC42" s="52"/>
      <c r="ND42" s="52"/>
      <c r="NE42" s="52"/>
      <c r="NF42" s="52"/>
      <c r="NG42" s="52"/>
      <c r="NH42" s="52"/>
      <c r="NI42" s="52"/>
      <c r="NJ42" s="52"/>
      <c r="NK42" s="52"/>
      <c r="NL42" s="52"/>
      <c r="NM42" s="52"/>
      <c r="NN42" s="52"/>
      <c r="NO42" s="52"/>
      <c r="NP42" s="52"/>
      <c r="NQ42" s="52"/>
      <c r="NR42" s="52"/>
      <c r="NS42" s="52"/>
      <c r="NT42" s="52"/>
      <c r="NU42" s="52"/>
      <c r="NV42" s="52"/>
      <c r="NW42" s="52"/>
      <c r="NX42" s="52"/>
      <c r="NY42" s="52"/>
      <c r="NZ42" s="52"/>
      <c r="OA42" s="52"/>
      <c r="OB42" s="52"/>
      <c r="OC42" s="52"/>
      <c r="OD42" s="52"/>
      <c r="OE42" s="52"/>
      <c r="OF42" s="52"/>
      <c r="OG42" s="52"/>
      <c r="OH42" s="52"/>
      <c r="OI42" s="52"/>
      <c r="OJ42" s="52"/>
      <c r="OK42" s="52"/>
      <c r="OL42" s="52"/>
      <c r="OM42" s="52"/>
      <c r="ON42" s="52"/>
      <c r="OO42" s="52"/>
      <c r="OP42" s="52"/>
      <c r="OQ42" s="52"/>
      <c r="OR42" s="52"/>
      <c r="OS42" s="52"/>
      <c r="OT42" s="52"/>
      <c r="OU42" s="52"/>
      <c r="OV42" s="52"/>
      <c r="OW42" s="52"/>
      <c r="OX42" s="52"/>
      <c r="OY42" s="52"/>
      <c r="OZ42" s="52"/>
      <c r="PA42" s="52"/>
      <c r="PB42" s="52"/>
      <c r="PC42" s="52"/>
      <c r="PD42" s="52"/>
      <c r="PE42" s="52"/>
      <c r="PF42" s="52"/>
      <c r="PG42" s="52"/>
      <c r="PH42" s="52"/>
      <c r="PI42" s="52"/>
      <c r="PJ42" s="52"/>
      <c r="PK42" s="52"/>
      <c r="PL42" s="52"/>
      <c r="PM42" s="52"/>
      <c r="PN42" s="52"/>
      <c r="PO42" s="52"/>
      <c r="PP42" s="52"/>
      <c r="PQ42" s="52"/>
      <c r="PR42" s="52"/>
      <c r="PS42" s="52"/>
      <c r="PT42" s="52"/>
      <c r="PU42" s="52"/>
      <c r="PV42" s="52"/>
      <c r="PW42" s="52"/>
      <c r="PX42" s="52"/>
      <c r="PY42" s="52"/>
      <c r="PZ42" s="52"/>
      <c r="QA42" s="52"/>
      <c r="QB42" s="52"/>
      <c r="QC42" s="52"/>
      <c r="QD42" s="52"/>
      <c r="QE42" s="52"/>
      <c r="QF42" s="52"/>
      <c r="QG42" s="52"/>
      <c r="QH42" s="52"/>
      <c r="QI42" s="52"/>
      <c r="QJ42" s="52"/>
      <c r="QK42" s="52"/>
      <c r="QL42" s="52"/>
      <c r="QM42" s="52"/>
      <c r="QN42" s="52"/>
      <c r="QO42" s="52"/>
      <c r="QP42" s="52"/>
      <c r="QQ42" s="52"/>
      <c r="QR42" s="52"/>
      <c r="QS42" s="52"/>
      <c r="QT42" s="52"/>
      <c r="QU42" s="52"/>
      <c r="QV42" s="52"/>
      <c r="QW42" s="52"/>
      <c r="QX42" s="52"/>
      <c r="QY42" s="52"/>
      <c r="QZ42" s="52"/>
      <c r="RA42" s="52"/>
      <c r="RB42" s="52"/>
      <c r="RC42" s="52"/>
      <c r="RD42" s="52"/>
      <c r="RE42" s="52"/>
      <c r="RF42" s="52"/>
      <c r="RG42" s="52"/>
      <c r="RH42" s="52"/>
      <c r="RI42" s="52"/>
      <c r="RJ42" s="52"/>
      <c r="RK42" s="52"/>
      <c r="RL42" s="52"/>
      <c r="RM42" s="52"/>
      <c r="RN42" s="52"/>
      <c r="RO42" s="52"/>
      <c r="RP42" s="52"/>
      <c r="RQ42" s="52"/>
      <c r="RR42" s="52"/>
      <c r="RS42" s="52"/>
      <c r="RT42" s="52"/>
      <c r="RU42" s="52"/>
      <c r="RV42" s="52"/>
      <c r="RW42" s="52"/>
      <c r="RX42" s="52"/>
      <c r="RY42" s="52"/>
      <c r="RZ42" s="52"/>
      <c r="SA42" s="52"/>
      <c r="SB42" s="52"/>
      <c r="SC42" s="52"/>
      <c r="SD42" s="52"/>
      <c r="SE42" s="52"/>
      <c r="SF42" s="52"/>
      <c r="SG42" s="52"/>
      <c r="SH42" s="52"/>
      <c r="SI42" s="52"/>
      <c r="SJ42" s="52"/>
      <c r="SK42" s="52"/>
      <c r="SL42" s="52"/>
      <c r="SM42" s="52"/>
      <c r="SN42" s="52"/>
      <c r="SO42" s="52"/>
      <c r="SP42" s="52"/>
      <c r="SQ42" s="52"/>
      <c r="SR42" s="52"/>
      <c r="SS42" s="52"/>
      <c r="ST42" s="52"/>
      <c r="SU42" s="52"/>
      <c r="SV42" s="52"/>
      <c r="SW42" s="52"/>
      <c r="SX42" s="52"/>
      <c r="SY42" s="52"/>
      <c r="SZ42" s="52"/>
      <c r="TA42" s="52"/>
      <c r="TB42" s="52"/>
      <c r="TC42" s="52"/>
      <c r="TD42" s="52"/>
      <c r="TE42" s="52"/>
      <c r="TF42" s="52"/>
      <c r="TG42" s="52"/>
      <c r="TH42" s="52"/>
      <c r="TI42" s="52"/>
      <c r="TJ42" s="52"/>
      <c r="TK42" s="52"/>
      <c r="TL42" s="52"/>
      <c r="TM42" s="52"/>
      <c r="TN42" s="52"/>
      <c r="TO42" s="52"/>
      <c r="TP42" s="52"/>
      <c r="TQ42" s="52"/>
      <c r="TR42" s="52"/>
      <c r="TS42" s="52"/>
      <c r="TT42" s="52"/>
      <c r="TU42" s="52"/>
      <c r="TV42" s="52"/>
      <c r="TW42" s="52"/>
      <c r="TX42" s="52"/>
      <c r="TY42" s="52"/>
      <c r="TZ42" s="52"/>
      <c r="UA42" s="52"/>
      <c r="UB42" s="52"/>
      <c r="UC42" s="52"/>
      <c r="UD42" s="52"/>
      <c r="UE42" s="52"/>
      <c r="UF42" s="52"/>
      <c r="UG42" s="52"/>
      <c r="UH42" s="52"/>
      <c r="UI42" s="52"/>
      <c r="UJ42" s="52"/>
      <c r="UK42" s="52"/>
      <c r="UL42" s="52"/>
      <c r="UM42" s="52"/>
      <c r="UN42" s="52"/>
      <c r="UO42" s="52"/>
      <c r="UP42" s="52"/>
      <c r="UQ42" s="52"/>
      <c r="UR42" s="52"/>
      <c r="US42" s="52"/>
      <c r="UT42" s="52"/>
      <c r="UU42" s="52"/>
      <c r="UV42" s="52"/>
      <c r="UW42" s="52"/>
      <c r="UX42" s="52"/>
      <c r="UY42" s="52"/>
      <c r="UZ42" s="52"/>
      <c r="VA42" s="52"/>
      <c r="VB42" s="52"/>
      <c r="VC42" s="52"/>
      <c r="VD42" s="52"/>
      <c r="VE42" s="52"/>
      <c r="VF42" s="52"/>
      <c r="VG42" s="52"/>
      <c r="VH42" s="52"/>
      <c r="VI42" s="52"/>
      <c r="VJ42" s="52"/>
      <c r="VK42" s="52"/>
      <c r="VL42" s="52"/>
      <c r="VM42" s="52"/>
      <c r="VN42" s="52"/>
      <c r="VO42" s="52"/>
      <c r="VP42" s="52"/>
      <c r="VQ42" s="52"/>
      <c r="VR42" s="52"/>
      <c r="VS42" s="52"/>
      <c r="VT42" s="52"/>
      <c r="VU42" s="52"/>
      <c r="VV42" s="52"/>
      <c r="VW42" s="52"/>
      <c r="VX42" s="52"/>
      <c r="VY42" s="52"/>
      <c r="VZ42" s="52"/>
      <c r="WA42" s="52"/>
      <c r="WB42" s="52"/>
      <c r="WC42" s="52"/>
      <c r="WD42" s="52"/>
      <c r="WE42" s="52"/>
      <c r="WF42" s="52"/>
      <c r="WG42" s="52"/>
      <c r="WH42" s="52"/>
      <c r="WI42" s="52"/>
      <c r="WJ42" s="52"/>
      <c r="WK42" s="52"/>
      <c r="WL42" s="52"/>
      <c r="WM42" s="52"/>
      <c r="WN42" s="52"/>
      <c r="WO42" s="52"/>
      <c r="WP42" s="52"/>
      <c r="WQ42" s="52"/>
      <c r="WR42" s="52"/>
      <c r="WS42" s="52"/>
      <c r="WT42" s="52"/>
      <c r="WU42" s="52"/>
      <c r="WV42" s="52"/>
      <c r="WW42" s="52"/>
      <c r="WX42" s="52"/>
      <c r="WY42" s="52"/>
      <c r="WZ42" s="52"/>
      <c r="XA42" s="52"/>
      <c r="XB42" s="52"/>
      <c r="XC42" s="52"/>
      <c r="XD42" s="52"/>
      <c r="XE42" s="52"/>
      <c r="XF42" s="52"/>
      <c r="XG42" s="52"/>
      <c r="XH42" s="52"/>
      <c r="XI42" s="52"/>
      <c r="XJ42" s="52"/>
      <c r="XK42" s="52"/>
      <c r="XL42" s="52"/>
      <c r="XM42" s="52"/>
      <c r="XN42" s="52"/>
      <c r="XO42" s="52"/>
      <c r="XP42" s="52"/>
      <c r="XQ42" s="52"/>
      <c r="XR42" s="52"/>
      <c r="XS42" s="52"/>
      <c r="XT42" s="52"/>
      <c r="XU42" s="52"/>
      <c r="XV42" s="52"/>
      <c r="XW42" s="52"/>
      <c r="XX42" s="52"/>
      <c r="XY42" s="52"/>
      <c r="XZ42" s="52"/>
      <c r="YA42" s="52"/>
      <c r="YB42" s="52"/>
      <c r="YC42" s="52"/>
      <c r="YD42" s="52"/>
      <c r="YE42" s="52"/>
      <c r="YF42" s="52"/>
      <c r="YG42" s="52"/>
      <c r="YH42" s="52"/>
      <c r="YI42" s="52"/>
      <c r="YJ42" s="52"/>
      <c r="YK42" s="52"/>
      <c r="YL42" s="52"/>
      <c r="YM42" s="52"/>
      <c r="YN42" s="52"/>
      <c r="YO42" s="52"/>
      <c r="YP42" s="52"/>
      <c r="YQ42" s="52"/>
      <c r="YR42" s="52"/>
      <c r="YS42" s="52"/>
      <c r="YT42" s="52"/>
      <c r="YU42" s="52"/>
      <c r="YV42" s="52"/>
      <c r="YW42" s="52"/>
      <c r="YX42" s="52"/>
      <c r="YY42" s="52"/>
      <c r="YZ42" s="52"/>
      <c r="ZA42" s="52"/>
      <c r="ZB42" s="52"/>
      <c r="ZC42" s="52"/>
      <c r="ZD42" s="52"/>
      <c r="ZE42" s="52"/>
      <c r="ZF42" s="52"/>
      <c r="ZG42" s="52"/>
      <c r="ZH42" s="52"/>
      <c r="ZI42" s="52"/>
      <c r="ZJ42" s="52"/>
      <c r="ZK42" s="52"/>
      <c r="ZL42" s="52"/>
      <c r="ZM42" s="52"/>
      <c r="ZN42" s="52"/>
      <c r="ZO42" s="52"/>
      <c r="ZP42" s="52"/>
      <c r="ZQ42" s="52"/>
      <c r="ZR42" s="52"/>
      <c r="ZS42" s="52"/>
      <c r="ZT42" s="52"/>
      <c r="ZU42" s="52"/>
      <c r="ZV42" s="52"/>
      <c r="ZW42" s="52"/>
      <c r="ZX42" s="52"/>
      <c r="ZY42" s="52"/>
      <c r="ZZ42" s="52"/>
      <c r="AAA42" s="52"/>
      <c r="AAB42" s="52"/>
      <c r="AAC42" s="52"/>
      <c r="AAD42" s="52"/>
      <c r="AAE42" s="52"/>
      <c r="AAF42" s="52"/>
      <c r="AAG42" s="52"/>
      <c r="AAH42" s="52"/>
      <c r="AAI42" s="52"/>
      <c r="AAJ42" s="52"/>
      <c r="AAK42" s="52"/>
      <c r="AAL42" s="52"/>
      <c r="AAM42" s="52"/>
      <c r="AAN42" s="52"/>
      <c r="AAO42" s="52"/>
      <c r="AAP42" s="52"/>
      <c r="AAQ42" s="52"/>
      <c r="AAR42" s="52"/>
      <c r="AAS42" s="52"/>
      <c r="AAT42" s="52"/>
      <c r="AAU42" s="52"/>
      <c r="AAV42" s="52"/>
      <c r="AAW42" s="52"/>
      <c r="AAX42" s="52"/>
      <c r="AAY42" s="52"/>
      <c r="AAZ42" s="52"/>
      <c r="ABA42" s="52"/>
      <c r="ABB42" s="52"/>
      <c r="ABC42" s="52"/>
      <c r="ABD42" s="52"/>
      <c r="ABE42" s="52"/>
      <c r="ABF42" s="52"/>
      <c r="ABG42" s="52"/>
      <c r="ABH42" s="52"/>
      <c r="ABI42" s="52"/>
      <c r="ABJ42" s="52"/>
      <c r="ABK42" s="52"/>
      <c r="ABL42" s="52"/>
      <c r="ABM42" s="52"/>
      <c r="ABN42" s="52"/>
      <c r="ABO42" s="52"/>
      <c r="ABP42" s="52"/>
      <c r="ABQ42" s="52"/>
      <c r="ABR42" s="52"/>
      <c r="ABS42" s="52"/>
      <c r="ABT42" s="52"/>
      <c r="ABU42" s="52"/>
      <c r="ABV42" s="52"/>
      <c r="ABW42" s="52"/>
      <c r="ABX42" s="52"/>
      <c r="ABY42" s="52"/>
      <c r="ABZ42" s="52"/>
      <c r="ACA42" s="52"/>
      <c r="ACB42" s="52"/>
      <c r="ACC42" s="52"/>
      <c r="ACD42" s="52"/>
      <c r="ACE42" s="52"/>
      <c r="ACF42" s="52"/>
      <c r="ACG42" s="52"/>
      <c r="ACH42" s="52"/>
      <c r="ACI42" s="52"/>
      <c r="ACJ42" s="52"/>
      <c r="ACK42" s="52"/>
      <c r="ACL42" s="52"/>
      <c r="ACM42" s="52"/>
      <c r="ACN42" s="52"/>
      <c r="ACO42" s="52"/>
      <c r="ACP42" s="52"/>
      <c r="ACQ42" s="52"/>
      <c r="ACR42" s="52"/>
      <c r="ACS42" s="52"/>
      <c r="ACT42" s="52"/>
      <c r="ACU42" s="52"/>
      <c r="ACV42" s="52"/>
      <c r="ACW42" s="52"/>
      <c r="ACX42" s="52"/>
      <c r="ACY42" s="52"/>
      <c r="ACZ42" s="52"/>
      <c r="ADA42" s="52"/>
      <c r="ADB42" s="52"/>
      <c r="ADC42" s="52"/>
      <c r="ADD42" s="52"/>
      <c r="ADE42" s="52"/>
      <c r="ADF42" s="52"/>
      <c r="ADG42" s="52"/>
      <c r="ADH42" s="52"/>
      <c r="ADI42" s="52"/>
      <c r="ADJ42" s="52"/>
      <c r="ADK42" s="52"/>
      <c r="ADL42" s="52"/>
      <c r="ADM42" s="52"/>
      <c r="ADN42" s="52"/>
      <c r="ADO42" s="52"/>
      <c r="ADP42" s="52"/>
      <c r="ADQ42" s="52"/>
      <c r="ADR42" s="52"/>
      <c r="ADS42" s="52"/>
      <c r="ADT42" s="52"/>
      <c r="ADU42" s="52"/>
      <c r="ADV42" s="52"/>
      <c r="ADW42" s="52"/>
      <c r="ADX42" s="52"/>
      <c r="ADY42" s="52"/>
      <c r="ADZ42" s="52"/>
      <c r="AEA42" s="52"/>
      <c r="AEB42" s="52"/>
      <c r="AEC42" s="52"/>
      <c r="AED42" s="52"/>
      <c r="AEE42" s="52"/>
      <c r="AEF42" s="52"/>
      <c r="AEG42" s="52"/>
      <c r="AEH42" s="52"/>
      <c r="AEI42" s="52"/>
      <c r="AEJ42" s="52"/>
      <c r="AEK42" s="52"/>
      <c r="AEL42" s="52"/>
      <c r="AEM42" s="52"/>
      <c r="AEN42" s="52"/>
      <c r="AEO42" s="52"/>
      <c r="AEP42" s="52"/>
      <c r="AEQ42" s="52"/>
      <c r="AER42" s="52"/>
      <c r="AES42" s="52"/>
      <c r="AET42" s="52"/>
      <c r="AEU42" s="52"/>
      <c r="AEV42" s="52"/>
      <c r="AEW42" s="52"/>
      <c r="AEX42" s="52"/>
      <c r="AEY42" s="52"/>
    </row>
    <row r="43" spans="1:831" ht="29.25" x14ac:dyDescent="0.3">
      <c r="A43" s="140" t="s">
        <v>63</v>
      </c>
      <c r="B43" s="71" t="s">
        <v>70</v>
      </c>
      <c r="C43" s="71"/>
      <c r="D43" s="73">
        <v>0</v>
      </c>
      <c r="E43" s="73"/>
      <c r="F43" s="73">
        <v>1</v>
      </c>
      <c r="G43" s="73"/>
      <c r="H43" s="73">
        <v>1</v>
      </c>
      <c r="I43" s="86">
        <f t="shared" si="0"/>
        <v>2</v>
      </c>
      <c r="J43" s="86"/>
      <c r="K43" s="87"/>
      <c r="L43" s="87"/>
      <c r="M43" s="87"/>
      <c r="N43" s="88"/>
      <c r="O43" s="90"/>
      <c r="P43" s="90"/>
      <c r="Q43" s="86"/>
      <c r="R43" s="59"/>
      <c r="S43" s="59"/>
      <c r="T43" s="61"/>
      <c r="U43" s="57"/>
      <c r="V43" s="85">
        <f t="shared" si="1"/>
        <v>2</v>
      </c>
      <c r="W43" s="3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</row>
    <row r="44" spans="1:831" ht="42" x14ac:dyDescent="0.3">
      <c r="A44" s="140"/>
      <c r="B44" s="71" t="s">
        <v>71</v>
      </c>
      <c r="C44" s="71"/>
      <c r="D44" s="73">
        <v>0</v>
      </c>
      <c r="E44" s="73"/>
      <c r="F44" s="73">
        <v>0</v>
      </c>
      <c r="G44" s="73"/>
      <c r="H44" s="73">
        <v>0</v>
      </c>
      <c r="I44" s="86">
        <f t="shared" si="0"/>
        <v>0</v>
      </c>
      <c r="J44" s="87"/>
      <c r="K44" s="87"/>
      <c r="L44" s="86"/>
      <c r="M44" s="87"/>
      <c r="N44" s="87"/>
      <c r="O44" s="90"/>
      <c r="P44" s="90"/>
      <c r="Q44" s="86"/>
      <c r="R44" s="59"/>
      <c r="S44" s="59"/>
      <c r="T44" s="62"/>
      <c r="U44" s="57"/>
      <c r="V44" s="85">
        <f t="shared" si="1"/>
        <v>0</v>
      </c>
      <c r="W44" s="3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</row>
    <row r="45" spans="1:831" ht="29.25" x14ac:dyDescent="0.3">
      <c r="A45" s="140"/>
      <c r="B45" s="71" t="s">
        <v>72</v>
      </c>
      <c r="C45" s="71"/>
      <c r="D45" s="73">
        <v>0</v>
      </c>
      <c r="E45" s="73"/>
      <c r="F45" s="73">
        <v>0</v>
      </c>
      <c r="G45" s="73"/>
      <c r="H45" s="73">
        <v>1</v>
      </c>
      <c r="I45" s="86">
        <f t="shared" si="0"/>
        <v>1</v>
      </c>
      <c r="J45" s="87"/>
      <c r="K45" s="87"/>
      <c r="L45" s="86"/>
      <c r="M45" s="87"/>
      <c r="N45" s="88"/>
      <c r="O45" s="88"/>
      <c r="P45" s="88"/>
      <c r="Q45" s="86"/>
      <c r="R45" s="59"/>
      <c r="S45" s="59"/>
      <c r="T45" s="56"/>
      <c r="U45" s="57"/>
      <c r="V45" s="85">
        <f t="shared" si="1"/>
        <v>1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</row>
    <row r="46" spans="1:831" ht="29.25" x14ac:dyDescent="0.3">
      <c r="A46" s="140"/>
      <c r="B46" s="71" t="s">
        <v>73</v>
      </c>
      <c r="C46" s="71"/>
      <c r="D46" s="73">
        <v>0</v>
      </c>
      <c r="E46" s="73"/>
      <c r="F46" s="73">
        <v>0</v>
      </c>
      <c r="G46" s="73"/>
      <c r="H46" s="73">
        <v>1</v>
      </c>
      <c r="I46" s="86">
        <f t="shared" si="0"/>
        <v>1</v>
      </c>
      <c r="J46" s="87"/>
      <c r="K46" s="87"/>
      <c r="L46" s="86"/>
      <c r="M46" s="87"/>
      <c r="N46" s="88"/>
      <c r="O46" s="88"/>
      <c r="P46" s="88"/>
      <c r="Q46" s="86"/>
      <c r="R46" s="59"/>
      <c r="S46" s="59"/>
      <c r="T46" s="56"/>
      <c r="U46" s="57"/>
      <c r="V46" s="85">
        <f t="shared" si="1"/>
        <v>1</v>
      </c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</row>
    <row r="47" spans="1:831" ht="29.25" x14ac:dyDescent="0.3">
      <c r="A47" s="140"/>
      <c r="B47" s="72" t="s">
        <v>74</v>
      </c>
      <c r="C47" s="72"/>
      <c r="D47" s="73">
        <v>0</v>
      </c>
      <c r="E47" s="73"/>
      <c r="F47" s="73">
        <v>0</v>
      </c>
      <c r="G47" s="73"/>
      <c r="H47" s="73">
        <v>0</v>
      </c>
      <c r="I47" s="86">
        <f t="shared" si="0"/>
        <v>0</v>
      </c>
      <c r="J47" s="87"/>
      <c r="K47" s="86"/>
      <c r="L47" s="86"/>
      <c r="M47" s="87"/>
      <c r="N47" s="88"/>
      <c r="O47" s="88"/>
      <c r="P47" s="88"/>
      <c r="Q47" s="86"/>
      <c r="R47" s="59"/>
      <c r="S47" s="59"/>
      <c r="T47" s="56"/>
      <c r="U47" s="57"/>
      <c r="V47" s="85">
        <f t="shared" si="1"/>
        <v>0</v>
      </c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</row>
    <row r="48" spans="1:831" s="51" customFormat="1" ht="29.25" x14ac:dyDescent="0.3">
      <c r="A48" s="140"/>
      <c r="B48" s="71" t="s">
        <v>75</v>
      </c>
      <c r="C48" s="71"/>
      <c r="D48" s="73">
        <v>0</v>
      </c>
      <c r="E48" s="73"/>
      <c r="F48" s="73">
        <v>0</v>
      </c>
      <c r="G48" s="73"/>
      <c r="H48" s="73">
        <v>1</v>
      </c>
      <c r="I48" s="86">
        <f t="shared" si="0"/>
        <v>1</v>
      </c>
      <c r="J48" s="86"/>
      <c r="K48" s="87"/>
      <c r="L48" s="86"/>
      <c r="M48" s="87"/>
      <c r="N48" s="88"/>
      <c r="O48" s="88"/>
      <c r="P48" s="88"/>
      <c r="Q48" s="86"/>
      <c r="R48" s="59"/>
      <c r="S48" s="59"/>
      <c r="T48" s="56"/>
      <c r="U48" s="57"/>
      <c r="V48" s="85">
        <f t="shared" si="1"/>
        <v>1</v>
      </c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  <c r="LC48" s="52"/>
      <c r="LD48" s="52"/>
      <c r="LE48" s="52"/>
      <c r="LF48" s="52"/>
      <c r="LG48" s="52"/>
      <c r="LH48" s="52"/>
      <c r="LI48" s="52"/>
      <c r="LJ48" s="52"/>
      <c r="LK48" s="52"/>
      <c r="LL48" s="52"/>
      <c r="LM48" s="52"/>
      <c r="LN48" s="52"/>
      <c r="LO48" s="52"/>
      <c r="LP48" s="52"/>
      <c r="LQ48" s="52"/>
      <c r="LR48" s="52"/>
      <c r="LS48" s="52"/>
      <c r="LT48" s="52"/>
      <c r="LU48" s="52"/>
      <c r="LV48" s="52"/>
      <c r="LW48" s="52"/>
      <c r="LX48" s="52"/>
      <c r="LY48" s="52"/>
      <c r="LZ48" s="52"/>
      <c r="MA48" s="52"/>
      <c r="MB48" s="52"/>
      <c r="MC48" s="52"/>
      <c r="MD48" s="52"/>
      <c r="ME48" s="52"/>
      <c r="MF48" s="52"/>
      <c r="MG48" s="52"/>
      <c r="MH48" s="52"/>
      <c r="MI48" s="52"/>
      <c r="MJ48" s="52"/>
      <c r="MK48" s="52"/>
      <c r="ML48" s="52"/>
      <c r="MM48" s="52"/>
      <c r="MN48" s="52"/>
      <c r="MO48" s="52"/>
      <c r="MP48" s="52"/>
      <c r="MQ48" s="52"/>
      <c r="MR48" s="52"/>
      <c r="MS48" s="52"/>
      <c r="MT48" s="52"/>
      <c r="MU48" s="52"/>
      <c r="MV48" s="52"/>
      <c r="MW48" s="52"/>
      <c r="MX48" s="52"/>
      <c r="MY48" s="52"/>
      <c r="MZ48" s="52"/>
      <c r="NA48" s="52"/>
      <c r="NB48" s="52"/>
      <c r="NC48" s="52"/>
      <c r="ND48" s="52"/>
      <c r="NE48" s="52"/>
      <c r="NF48" s="52"/>
      <c r="NG48" s="52"/>
      <c r="NH48" s="52"/>
      <c r="NI48" s="52"/>
      <c r="NJ48" s="52"/>
      <c r="NK48" s="52"/>
      <c r="NL48" s="52"/>
      <c r="NM48" s="52"/>
      <c r="NN48" s="52"/>
      <c r="NO48" s="52"/>
      <c r="NP48" s="52"/>
      <c r="NQ48" s="52"/>
      <c r="NR48" s="52"/>
      <c r="NS48" s="52"/>
      <c r="NT48" s="52"/>
      <c r="NU48" s="52"/>
      <c r="NV48" s="52"/>
      <c r="NW48" s="52"/>
      <c r="NX48" s="52"/>
      <c r="NY48" s="52"/>
      <c r="NZ48" s="52"/>
      <c r="OA48" s="52"/>
      <c r="OB48" s="52"/>
      <c r="OC48" s="52"/>
      <c r="OD48" s="52"/>
      <c r="OE48" s="52"/>
      <c r="OF48" s="52"/>
      <c r="OG48" s="52"/>
      <c r="OH48" s="52"/>
      <c r="OI48" s="52"/>
      <c r="OJ48" s="52"/>
      <c r="OK48" s="52"/>
      <c r="OL48" s="52"/>
      <c r="OM48" s="52"/>
      <c r="ON48" s="52"/>
      <c r="OO48" s="52"/>
      <c r="OP48" s="52"/>
      <c r="OQ48" s="52"/>
      <c r="OR48" s="52"/>
      <c r="OS48" s="52"/>
      <c r="OT48" s="52"/>
      <c r="OU48" s="52"/>
      <c r="OV48" s="52"/>
      <c r="OW48" s="52"/>
      <c r="OX48" s="52"/>
      <c r="OY48" s="52"/>
      <c r="OZ48" s="52"/>
      <c r="PA48" s="52"/>
      <c r="PB48" s="52"/>
      <c r="PC48" s="52"/>
      <c r="PD48" s="52"/>
      <c r="PE48" s="52"/>
      <c r="PF48" s="52"/>
      <c r="PG48" s="52"/>
      <c r="PH48" s="52"/>
      <c r="PI48" s="52"/>
      <c r="PJ48" s="52"/>
      <c r="PK48" s="52"/>
      <c r="PL48" s="52"/>
      <c r="PM48" s="52"/>
      <c r="PN48" s="52"/>
      <c r="PO48" s="52"/>
      <c r="PP48" s="52"/>
      <c r="PQ48" s="52"/>
      <c r="PR48" s="52"/>
      <c r="PS48" s="52"/>
      <c r="PT48" s="52"/>
      <c r="PU48" s="52"/>
      <c r="PV48" s="52"/>
      <c r="PW48" s="52"/>
      <c r="PX48" s="52"/>
      <c r="PY48" s="52"/>
      <c r="PZ48" s="52"/>
      <c r="QA48" s="52"/>
      <c r="QB48" s="52"/>
      <c r="QC48" s="52"/>
      <c r="QD48" s="52"/>
      <c r="QE48" s="52"/>
      <c r="QF48" s="52"/>
      <c r="QG48" s="52"/>
      <c r="QH48" s="52"/>
      <c r="QI48" s="52"/>
      <c r="QJ48" s="52"/>
      <c r="QK48" s="52"/>
      <c r="QL48" s="52"/>
      <c r="QM48" s="52"/>
      <c r="QN48" s="52"/>
      <c r="QO48" s="52"/>
      <c r="QP48" s="52"/>
      <c r="QQ48" s="52"/>
      <c r="QR48" s="52"/>
      <c r="QS48" s="52"/>
      <c r="QT48" s="52"/>
      <c r="QU48" s="52"/>
      <c r="QV48" s="52"/>
      <c r="QW48" s="52"/>
      <c r="QX48" s="52"/>
      <c r="QY48" s="52"/>
      <c r="QZ48" s="52"/>
      <c r="RA48" s="52"/>
      <c r="RB48" s="52"/>
      <c r="RC48" s="52"/>
      <c r="RD48" s="52"/>
      <c r="RE48" s="52"/>
      <c r="RF48" s="52"/>
      <c r="RG48" s="52"/>
      <c r="RH48" s="52"/>
      <c r="RI48" s="52"/>
      <c r="RJ48" s="52"/>
      <c r="RK48" s="52"/>
      <c r="RL48" s="52"/>
      <c r="RM48" s="52"/>
      <c r="RN48" s="52"/>
      <c r="RO48" s="52"/>
      <c r="RP48" s="52"/>
      <c r="RQ48" s="52"/>
      <c r="RR48" s="52"/>
      <c r="RS48" s="52"/>
      <c r="RT48" s="52"/>
      <c r="RU48" s="52"/>
      <c r="RV48" s="52"/>
      <c r="RW48" s="52"/>
      <c r="RX48" s="52"/>
      <c r="RY48" s="52"/>
      <c r="RZ48" s="52"/>
      <c r="SA48" s="52"/>
      <c r="SB48" s="52"/>
      <c r="SC48" s="52"/>
      <c r="SD48" s="52"/>
      <c r="SE48" s="52"/>
      <c r="SF48" s="52"/>
      <c r="SG48" s="52"/>
      <c r="SH48" s="52"/>
      <c r="SI48" s="52"/>
      <c r="SJ48" s="52"/>
      <c r="SK48" s="52"/>
      <c r="SL48" s="52"/>
      <c r="SM48" s="52"/>
      <c r="SN48" s="52"/>
      <c r="SO48" s="52"/>
      <c r="SP48" s="52"/>
      <c r="SQ48" s="52"/>
      <c r="SR48" s="52"/>
      <c r="SS48" s="52"/>
      <c r="ST48" s="52"/>
      <c r="SU48" s="52"/>
      <c r="SV48" s="52"/>
      <c r="SW48" s="52"/>
      <c r="SX48" s="52"/>
      <c r="SY48" s="52"/>
      <c r="SZ48" s="52"/>
      <c r="TA48" s="52"/>
      <c r="TB48" s="52"/>
      <c r="TC48" s="52"/>
      <c r="TD48" s="52"/>
      <c r="TE48" s="52"/>
      <c r="TF48" s="52"/>
      <c r="TG48" s="52"/>
      <c r="TH48" s="52"/>
      <c r="TI48" s="52"/>
      <c r="TJ48" s="52"/>
      <c r="TK48" s="52"/>
      <c r="TL48" s="52"/>
      <c r="TM48" s="52"/>
      <c r="TN48" s="52"/>
      <c r="TO48" s="52"/>
      <c r="TP48" s="52"/>
      <c r="TQ48" s="52"/>
      <c r="TR48" s="52"/>
      <c r="TS48" s="52"/>
      <c r="TT48" s="52"/>
      <c r="TU48" s="52"/>
      <c r="TV48" s="52"/>
      <c r="TW48" s="52"/>
      <c r="TX48" s="52"/>
      <c r="TY48" s="52"/>
      <c r="TZ48" s="52"/>
      <c r="UA48" s="52"/>
      <c r="UB48" s="52"/>
      <c r="UC48" s="52"/>
      <c r="UD48" s="52"/>
      <c r="UE48" s="52"/>
      <c r="UF48" s="52"/>
      <c r="UG48" s="52"/>
      <c r="UH48" s="52"/>
      <c r="UI48" s="52"/>
      <c r="UJ48" s="52"/>
      <c r="UK48" s="52"/>
      <c r="UL48" s="52"/>
      <c r="UM48" s="52"/>
      <c r="UN48" s="52"/>
      <c r="UO48" s="52"/>
      <c r="UP48" s="52"/>
      <c r="UQ48" s="52"/>
      <c r="UR48" s="52"/>
      <c r="US48" s="52"/>
      <c r="UT48" s="52"/>
      <c r="UU48" s="52"/>
      <c r="UV48" s="52"/>
      <c r="UW48" s="52"/>
      <c r="UX48" s="52"/>
      <c r="UY48" s="52"/>
      <c r="UZ48" s="52"/>
      <c r="VA48" s="52"/>
      <c r="VB48" s="52"/>
      <c r="VC48" s="52"/>
      <c r="VD48" s="52"/>
      <c r="VE48" s="52"/>
      <c r="VF48" s="52"/>
      <c r="VG48" s="52"/>
      <c r="VH48" s="52"/>
      <c r="VI48" s="52"/>
      <c r="VJ48" s="52"/>
      <c r="VK48" s="52"/>
      <c r="VL48" s="52"/>
      <c r="VM48" s="52"/>
      <c r="VN48" s="52"/>
      <c r="VO48" s="52"/>
      <c r="VP48" s="52"/>
      <c r="VQ48" s="52"/>
      <c r="VR48" s="52"/>
      <c r="VS48" s="52"/>
      <c r="VT48" s="52"/>
      <c r="VU48" s="52"/>
      <c r="VV48" s="52"/>
      <c r="VW48" s="52"/>
      <c r="VX48" s="52"/>
      <c r="VY48" s="52"/>
      <c r="VZ48" s="52"/>
      <c r="WA48" s="52"/>
      <c r="WB48" s="52"/>
      <c r="WC48" s="52"/>
      <c r="WD48" s="52"/>
      <c r="WE48" s="52"/>
      <c r="WF48" s="52"/>
      <c r="WG48" s="52"/>
      <c r="WH48" s="52"/>
      <c r="WI48" s="52"/>
      <c r="WJ48" s="52"/>
      <c r="WK48" s="52"/>
      <c r="WL48" s="52"/>
      <c r="WM48" s="52"/>
      <c r="WN48" s="52"/>
      <c r="WO48" s="52"/>
      <c r="WP48" s="52"/>
      <c r="WQ48" s="52"/>
      <c r="WR48" s="52"/>
      <c r="WS48" s="52"/>
      <c r="WT48" s="52"/>
      <c r="WU48" s="52"/>
      <c r="WV48" s="52"/>
      <c r="WW48" s="52"/>
      <c r="WX48" s="52"/>
      <c r="WY48" s="52"/>
      <c r="WZ48" s="52"/>
      <c r="XA48" s="52"/>
      <c r="XB48" s="52"/>
      <c r="XC48" s="52"/>
      <c r="XD48" s="52"/>
      <c r="XE48" s="52"/>
      <c r="XF48" s="52"/>
      <c r="XG48" s="52"/>
      <c r="XH48" s="52"/>
      <c r="XI48" s="52"/>
      <c r="XJ48" s="52"/>
      <c r="XK48" s="52"/>
      <c r="XL48" s="52"/>
      <c r="XM48" s="52"/>
      <c r="XN48" s="52"/>
      <c r="XO48" s="52"/>
      <c r="XP48" s="52"/>
      <c r="XQ48" s="52"/>
      <c r="XR48" s="52"/>
      <c r="XS48" s="52"/>
      <c r="XT48" s="52"/>
      <c r="XU48" s="52"/>
      <c r="XV48" s="52"/>
      <c r="XW48" s="52"/>
      <c r="XX48" s="52"/>
      <c r="XY48" s="52"/>
      <c r="XZ48" s="52"/>
      <c r="YA48" s="52"/>
      <c r="YB48" s="52"/>
      <c r="YC48" s="52"/>
      <c r="YD48" s="52"/>
      <c r="YE48" s="52"/>
      <c r="YF48" s="52"/>
      <c r="YG48" s="52"/>
      <c r="YH48" s="52"/>
      <c r="YI48" s="52"/>
      <c r="YJ48" s="52"/>
      <c r="YK48" s="52"/>
      <c r="YL48" s="52"/>
      <c r="YM48" s="52"/>
      <c r="YN48" s="52"/>
      <c r="YO48" s="52"/>
      <c r="YP48" s="52"/>
      <c r="YQ48" s="52"/>
      <c r="YR48" s="52"/>
      <c r="YS48" s="52"/>
      <c r="YT48" s="52"/>
      <c r="YU48" s="52"/>
      <c r="YV48" s="52"/>
      <c r="YW48" s="52"/>
      <c r="YX48" s="52"/>
      <c r="YY48" s="52"/>
      <c r="YZ48" s="52"/>
      <c r="ZA48" s="52"/>
      <c r="ZB48" s="52"/>
      <c r="ZC48" s="52"/>
      <c r="ZD48" s="52"/>
      <c r="ZE48" s="52"/>
      <c r="ZF48" s="52"/>
      <c r="ZG48" s="52"/>
      <c r="ZH48" s="52"/>
      <c r="ZI48" s="52"/>
      <c r="ZJ48" s="52"/>
      <c r="ZK48" s="52"/>
      <c r="ZL48" s="52"/>
      <c r="ZM48" s="52"/>
      <c r="ZN48" s="52"/>
      <c r="ZO48" s="52"/>
      <c r="ZP48" s="52"/>
      <c r="ZQ48" s="52"/>
      <c r="ZR48" s="52"/>
      <c r="ZS48" s="52"/>
      <c r="ZT48" s="52"/>
      <c r="ZU48" s="52"/>
      <c r="ZV48" s="52"/>
      <c r="ZW48" s="52"/>
      <c r="ZX48" s="52"/>
      <c r="ZY48" s="52"/>
      <c r="ZZ48" s="52"/>
      <c r="AAA48" s="52"/>
      <c r="AAB48" s="52"/>
      <c r="AAC48" s="52"/>
      <c r="AAD48" s="52"/>
      <c r="AAE48" s="52"/>
      <c r="AAF48" s="52"/>
      <c r="AAG48" s="52"/>
      <c r="AAH48" s="52"/>
      <c r="AAI48" s="52"/>
      <c r="AAJ48" s="52"/>
      <c r="AAK48" s="52"/>
      <c r="AAL48" s="52"/>
      <c r="AAM48" s="52"/>
      <c r="AAN48" s="52"/>
      <c r="AAO48" s="52"/>
      <c r="AAP48" s="52"/>
      <c r="AAQ48" s="52"/>
      <c r="AAR48" s="52"/>
      <c r="AAS48" s="52"/>
      <c r="AAT48" s="52"/>
      <c r="AAU48" s="52"/>
      <c r="AAV48" s="52"/>
      <c r="AAW48" s="52"/>
      <c r="AAX48" s="52"/>
      <c r="AAY48" s="52"/>
      <c r="AAZ48" s="52"/>
      <c r="ABA48" s="52"/>
      <c r="ABB48" s="52"/>
      <c r="ABC48" s="52"/>
      <c r="ABD48" s="52"/>
      <c r="ABE48" s="52"/>
      <c r="ABF48" s="52"/>
      <c r="ABG48" s="52"/>
      <c r="ABH48" s="52"/>
      <c r="ABI48" s="52"/>
      <c r="ABJ48" s="52"/>
      <c r="ABK48" s="52"/>
      <c r="ABL48" s="52"/>
      <c r="ABM48" s="52"/>
      <c r="ABN48" s="52"/>
      <c r="ABO48" s="52"/>
      <c r="ABP48" s="52"/>
      <c r="ABQ48" s="52"/>
      <c r="ABR48" s="52"/>
      <c r="ABS48" s="52"/>
      <c r="ABT48" s="52"/>
      <c r="ABU48" s="52"/>
      <c r="ABV48" s="52"/>
      <c r="ABW48" s="52"/>
      <c r="ABX48" s="52"/>
      <c r="ABY48" s="52"/>
      <c r="ABZ48" s="52"/>
      <c r="ACA48" s="52"/>
      <c r="ACB48" s="52"/>
      <c r="ACC48" s="52"/>
      <c r="ACD48" s="52"/>
      <c r="ACE48" s="52"/>
      <c r="ACF48" s="52"/>
      <c r="ACG48" s="52"/>
      <c r="ACH48" s="52"/>
      <c r="ACI48" s="52"/>
      <c r="ACJ48" s="52"/>
      <c r="ACK48" s="52"/>
      <c r="ACL48" s="52"/>
      <c r="ACM48" s="52"/>
      <c r="ACN48" s="52"/>
      <c r="ACO48" s="52"/>
      <c r="ACP48" s="52"/>
      <c r="ACQ48" s="52"/>
      <c r="ACR48" s="52"/>
      <c r="ACS48" s="52"/>
      <c r="ACT48" s="52"/>
      <c r="ACU48" s="52"/>
      <c r="ACV48" s="52"/>
      <c r="ACW48" s="52"/>
      <c r="ACX48" s="52"/>
      <c r="ACY48" s="52"/>
      <c r="ACZ48" s="52"/>
      <c r="ADA48" s="52"/>
      <c r="ADB48" s="52"/>
      <c r="ADC48" s="52"/>
      <c r="ADD48" s="52"/>
      <c r="ADE48" s="52"/>
      <c r="ADF48" s="52"/>
      <c r="ADG48" s="52"/>
      <c r="ADH48" s="52"/>
      <c r="ADI48" s="52"/>
      <c r="ADJ48" s="52"/>
      <c r="ADK48" s="52"/>
      <c r="ADL48" s="52"/>
      <c r="ADM48" s="52"/>
      <c r="ADN48" s="52"/>
      <c r="ADO48" s="52"/>
      <c r="ADP48" s="52"/>
      <c r="ADQ48" s="52"/>
      <c r="ADR48" s="52"/>
      <c r="ADS48" s="52"/>
      <c r="ADT48" s="52"/>
      <c r="ADU48" s="52"/>
      <c r="ADV48" s="52"/>
      <c r="ADW48" s="52"/>
      <c r="ADX48" s="52"/>
      <c r="ADY48" s="52"/>
      <c r="ADZ48" s="52"/>
      <c r="AEA48" s="52"/>
      <c r="AEB48" s="52"/>
      <c r="AEC48" s="52"/>
      <c r="AED48" s="52"/>
      <c r="AEE48" s="52"/>
      <c r="AEF48" s="52"/>
      <c r="AEG48" s="52"/>
      <c r="AEH48" s="52"/>
      <c r="AEI48" s="52"/>
      <c r="AEJ48" s="52"/>
      <c r="AEK48" s="52"/>
      <c r="AEL48" s="52"/>
      <c r="AEM48" s="52"/>
      <c r="AEN48" s="52"/>
      <c r="AEO48" s="52"/>
      <c r="AEP48" s="52"/>
      <c r="AEQ48" s="52"/>
      <c r="AER48" s="52"/>
      <c r="AES48" s="52"/>
      <c r="AET48" s="52"/>
      <c r="AEU48" s="52"/>
      <c r="AEV48" s="52"/>
      <c r="AEW48" s="52"/>
      <c r="AEX48" s="52"/>
      <c r="AEY48" s="52"/>
    </row>
    <row r="49" spans="1:831" s="51" customFormat="1" ht="29.25" x14ac:dyDescent="0.3">
      <c r="A49" s="140"/>
      <c r="B49" s="72" t="s">
        <v>85</v>
      </c>
      <c r="C49" s="72"/>
      <c r="D49" s="73">
        <v>0</v>
      </c>
      <c r="E49" s="73"/>
      <c r="F49" s="73">
        <v>0</v>
      </c>
      <c r="G49" s="73"/>
      <c r="H49" s="73">
        <v>1</v>
      </c>
      <c r="I49" s="86">
        <f t="shared" si="0"/>
        <v>1</v>
      </c>
      <c r="J49" s="86"/>
      <c r="K49" s="86"/>
      <c r="L49" s="86"/>
      <c r="M49" s="87"/>
      <c r="N49" s="88"/>
      <c r="O49" s="88"/>
      <c r="P49" s="88"/>
      <c r="Q49" s="86"/>
      <c r="R49" s="59"/>
      <c r="S49" s="59"/>
      <c r="T49" s="56"/>
      <c r="U49" s="57"/>
      <c r="V49" s="85">
        <f t="shared" si="1"/>
        <v>1</v>
      </c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</row>
    <row r="50" spans="1:831" ht="29.25" x14ac:dyDescent="0.3">
      <c r="A50" s="140"/>
      <c r="B50" s="71" t="s">
        <v>69</v>
      </c>
      <c r="C50" s="71"/>
      <c r="D50" s="73">
        <v>0</v>
      </c>
      <c r="E50" s="73"/>
      <c r="F50" s="73">
        <v>0</v>
      </c>
      <c r="G50" s="73"/>
      <c r="H50" s="73">
        <v>0</v>
      </c>
      <c r="I50" s="86">
        <f t="shared" si="0"/>
        <v>0</v>
      </c>
      <c r="J50" s="86"/>
      <c r="K50" s="87"/>
      <c r="L50" s="86"/>
      <c r="M50" s="87"/>
      <c r="N50" s="86"/>
      <c r="O50" s="86"/>
      <c r="P50" s="86"/>
      <c r="Q50" s="86"/>
      <c r="R50" s="59"/>
      <c r="S50" s="59"/>
      <c r="T50" s="56"/>
      <c r="U50" s="57"/>
      <c r="V50" s="85">
        <f t="shared" si="1"/>
        <v>0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</row>
    <row r="51" spans="1:831" ht="42" x14ac:dyDescent="0.3">
      <c r="A51" s="140"/>
      <c r="B51" s="72" t="s">
        <v>81</v>
      </c>
      <c r="C51" s="72"/>
      <c r="D51" s="73">
        <v>0</v>
      </c>
      <c r="E51" s="73"/>
      <c r="F51" s="73">
        <v>0</v>
      </c>
      <c r="G51" s="73"/>
      <c r="H51" s="73">
        <v>1</v>
      </c>
      <c r="I51" s="86">
        <f t="shared" si="0"/>
        <v>1</v>
      </c>
      <c r="J51" s="86"/>
      <c r="K51" s="86"/>
      <c r="L51" s="86"/>
      <c r="M51" s="87"/>
      <c r="N51" s="88"/>
      <c r="O51" s="88"/>
      <c r="P51" s="88"/>
      <c r="Q51" s="86"/>
      <c r="R51" s="59"/>
      <c r="S51" s="59"/>
      <c r="T51" s="59"/>
      <c r="U51" s="57"/>
      <c r="V51" s="85">
        <f t="shared" si="1"/>
        <v>1</v>
      </c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</row>
    <row r="52" spans="1:831" s="51" customFormat="1" ht="42" x14ac:dyDescent="0.3">
      <c r="A52" s="140"/>
      <c r="B52" s="71" t="s">
        <v>76</v>
      </c>
      <c r="C52" s="71"/>
      <c r="D52" s="73">
        <v>0</v>
      </c>
      <c r="E52" s="73"/>
      <c r="F52" s="73">
        <v>1</v>
      </c>
      <c r="G52" s="73"/>
      <c r="H52" s="73">
        <v>0</v>
      </c>
      <c r="I52" s="86">
        <f t="shared" si="0"/>
        <v>1</v>
      </c>
      <c r="J52" s="86"/>
      <c r="K52" s="86"/>
      <c r="L52" s="86"/>
      <c r="M52" s="87"/>
      <c r="N52" s="88"/>
      <c r="O52" s="88"/>
      <c r="P52" s="88"/>
      <c r="Q52" s="86"/>
      <c r="R52" s="59"/>
      <c r="S52" s="59"/>
      <c r="T52" s="59"/>
      <c r="U52" s="57"/>
      <c r="V52" s="85">
        <f t="shared" si="1"/>
        <v>1</v>
      </c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H52" s="52"/>
      <c r="WI52" s="52"/>
      <c r="WJ52" s="52"/>
      <c r="WK52" s="52"/>
      <c r="WL52" s="52"/>
      <c r="WM52" s="52"/>
      <c r="WN52" s="52"/>
      <c r="WO52" s="52"/>
      <c r="WP52" s="52"/>
      <c r="WQ52" s="52"/>
      <c r="WR52" s="52"/>
      <c r="WS52" s="52"/>
      <c r="WT52" s="52"/>
      <c r="WU52" s="52"/>
      <c r="WV52" s="52"/>
      <c r="WW52" s="52"/>
      <c r="WX52" s="52"/>
      <c r="WY52" s="52"/>
      <c r="WZ52" s="52"/>
      <c r="XA52" s="52"/>
      <c r="XB52" s="52"/>
      <c r="XC52" s="52"/>
      <c r="XD52" s="52"/>
      <c r="XE52" s="52"/>
      <c r="XF52" s="52"/>
      <c r="XG52" s="52"/>
      <c r="XH52" s="52"/>
      <c r="XI52" s="52"/>
      <c r="XJ52" s="52"/>
      <c r="XK52" s="52"/>
      <c r="XL52" s="52"/>
      <c r="XM52" s="52"/>
      <c r="XN52" s="52"/>
      <c r="XO52" s="52"/>
      <c r="XP52" s="52"/>
      <c r="XQ52" s="52"/>
      <c r="XR52" s="52"/>
      <c r="XS52" s="52"/>
      <c r="XT52" s="52"/>
      <c r="XU52" s="52"/>
      <c r="XV52" s="52"/>
      <c r="XW52" s="52"/>
      <c r="XX52" s="52"/>
      <c r="XY52" s="52"/>
      <c r="XZ52" s="52"/>
      <c r="YA52" s="52"/>
      <c r="YB52" s="52"/>
      <c r="YC52" s="52"/>
      <c r="YD52" s="52"/>
      <c r="YE52" s="52"/>
      <c r="YF52" s="52"/>
      <c r="YG52" s="52"/>
      <c r="YH52" s="52"/>
      <c r="YI52" s="52"/>
      <c r="YJ52" s="52"/>
      <c r="YK52" s="52"/>
      <c r="YL52" s="52"/>
      <c r="YM52" s="52"/>
      <c r="YN52" s="52"/>
      <c r="YO52" s="52"/>
      <c r="YP52" s="52"/>
      <c r="YQ52" s="52"/>
      <c r="YR52" s="52"/>
      <c r="YS52" s="52"/>
      <c r="YT52" s="52"/>
      <c r="YU52" s="52"/>
      <c r="YV52" s="52"/>
      <c r="YW52" s="52"/>
      <c r="YX52" s="52"/>
      <c r="YY52" s="52"/>
      <c r="YZ52" s="52"/>
      <c r="ZA52" s="52"/>
      <c r="ZB52" s="52"/>
      <c r="ZC52" s="52"/>
      <c r="ZD52" s="52"/>
      <c r="ZE52" s="52"/>
      <c r="ZF52" s="52"/>
      <c r="ZG52" s="52"/>
      <c r="ZH52" s="52"/>
      <c r="ZI52" s="52"/>
      <c r="ZJ52" s="52"/>
      <c r="ZK52" s="52"/>
      <c r="ZL52" s="52"/>
      <c r="ZM52" s="52"/>
      <c r="ZN52" s="52"/>
      <c r="ZO52" s="52"/>
      <c r="ZP52" s="52"/>
      <c r="ZQ52" s="52"/>
      <c r="ZR52" s="52"/>
      <c r="ZS52" s="52"/>
      <c r="ZT52" s="52"/>
      <c r="ZU52" s="52"/>
      <c r="ZV52" s="52"/>
      <c r="ZW52" s="52"/>
      <c r="ZX52" s="52"/>
      <c r="ZY52" s="52"/>
      <c r="ZZ52" s="52"/>
      <c r="AAA52" s="52"/>
      <c r="AAB52" s="52"/>
      <c r="AAC52" s="52"/>
      <c r="AAD52" s="52"/>
      <c r="AAE52" s="52"/>
      <c r="AAF52" s="52"/>
      <c r="AAG52" s="52"/>
      <c r="AAH52" s="52"/>
      <c r="AAI52" s="52"/>
      <c r="AAJ52" s="52"/>
      <c r="AAK52" s="52"/>
      <c r="AAL52" s="52"/>
      <c r="AAM52" s="52"/>
      <c r="AAN52" s="52"/>
      <c r="AAO52" s="52"/>
      <c r="AAP52" s="52"/>
      <c r="AAQ52" s="52"/>
      <c r="AAR52" s="52"/>
      <c r="AAS52" s="52"/>
      <c r="AAT52" s="52"/>
      <c r="AAU52" s="52"/>
      <c r="AAV52" s="52"/>
      <c r="AAW52" s="52"/>
      <c r="AAX52" s="52"/>
      <c r="AAY52" s="52"/>
      <c r="AAZ52" s="52"/>
      <c r="ABA52" s="52"/>
      <c r="ABB52" s="52"/>
      <c r="ABC52" s="52"/>
      <c r="ABD52" s="52"/>
      <c r="ABE52" s="52"/>
      <c r="ABF52" s="52"/>
      <c r="ABG52" s="52"/>
      <c r="ABH52" s="52"/>
      <c r="ABI52" s="52"/>
      <c r="ABJ52" s="52"/>
      <c r="ABK52" s="52"/>
      <c r="ABL52" s="52"/>
      <c r="ABM52" s="52"/>
      <c r="ABN52" s="52"/>
      <c r="ABO52" s="52"/>
      <c r="ABP52" s="52"/>
      <c r="ABQ52" s="52"/>
      <c r="ABR52" s="52"/>
      <c r="ABS52" s="52"/>
      <c r="ABT52" s="52"/>
      <c r="ABU52" s="52"/>
      <c r="ABV52" s="52"/>
      <c r="ABW52" s="52"/>
      <c r="ABX52" s="52"/>
      <c r="ABY52" s="52"/>
      <c r="ABZ52" s="52"/>
      <c r="ACA52" s="52"/>
      <c r="ACB52" s="52"/>
      <c r="ACC52" s="52"/>
      <c r="ACD52" s="52"/>
      <c r="ACE52" s="52"/>
      <c r="ACF52" s="52"/>
      <c r="ACG52" s="52"/>
      <c r="ACH52" s="52"/>
      <c r="ACI52" s="52"/>
      <c r="ACJ52" s="52"/>
      <c r="ACK52" s="52"/>
      <c r="ACL52" s="52"/>
      <c r="ACM52" s="52"/>
      <c r="ACN52" s="52"/>
      <c r="ACO52" s="52"/>
      <c r="ACP52" s="52"/>
      <c r="ACQ52" s="52"/>
      <c r="ACR52" s="52"/>
      <c r="ACS52" s="52"/>
      <c r="ACT52" s="52"/>
      <c r="ACU52" s="52"/>
      <c r="ACV52" s="52"/>
      <c r="ACW52" s="52"/>
      <c r="ACX52" s="52"/>
      <c r="ACY52" s="52"/>
      <c r="ACZ52" s="52"/>
      <c r="ADA52" s="52"/>
      <c r="ADB52" s="52"/>
      <c r="ADC52" s="52"/>
      <c r="ADD52" s="52"/>
      <c r="ADE52" s="52"/>
      <c r="ADF52" s="52"/>
      <c r="ADG52" s="52"/>
      <c r="ADH52" s="52"/>
      <c r="ADI52" s="52"/>
      <c r="ADJ52" s="52"/>
      <c r="ADK52" s="52"/>
      <c r="ADL52" s="52"/>
      <c r="ADM52" s="52"/>
      <c r="ADN52" s="52"/>
      <c r="ADO52" s="52"/>
      <c r="ADP52" s="52"/>
      <c r="ADQ52" s="52"/>
      <c r="ADR52" s="52"/>
      <c r="ADS52" s="52"/>
      <c r="ADT52" s="52"/>
      <c r="ADU52" s="52"/>
      <c r="ADV52" s="52"/>
      <c r="ADW52" s="52"/>
      <c r="ADX52" s="52"/>
      <c r="ADY52" s="52"/>
      <c r="ADZ52" s="52"/>
      <c r="AEA52" s="52"/>
      <c r="AEB52" s="52"/>
      <c r="AEC52" s="52"/>
      <c r="AED52" s="52"/>
      <c r="AEE52" s="52"/>
      <c r="AEF52" s="52"/>
      <c r="AEG52" s="52"/>
      <c r="AEH52" s="52"/>
      <c r="AEI52" s="52"/>
      <c r="AEJ52" s="52"/>
      <c r="AEK52" s="52"/>
      <c r="AEL52" s="52"/>
      <c r="AEM52" s="52"/>
      <c r="AEN52" s="52"/>
      <c r="AEO52" s="52"/>
      <c r="AEP52" s="52"/>
      <c r="AEQ52" s="52"/>
      <c r="AER52" s="52"/>
      <c r="AES52" s="52"/>
      <c r="AET52" s="52"/>
      <c r="AEU52" s="52"/>
      <c r="AEV52" s="52"/>
      <c r="AEW52" s="52"/>
      <c r="AEX52" s="52"/>
      <c r="AEY52" s="52"/>
    </row>
    <row r="53" spans="1:831" ht="42" x14ac:dyDescent="0.3">
      <c r="A53" s="140"/>
      <c r="B53" s="71" t="s">
        <v>77</v>
      </c>
      <c r="C53" s="71"/>
      <c r="D53" s="73">
        <v>0</v>
      </c>
      <c r="E53" s="73"/>
      <c r="F53" s="73">
        <v>0</v>
      </c>
      <c r="G53" s="73"/>
      <c r="H53" s="73">
        <v>1</v>
      </c>
      <c r="I53" s="86">
        <f t="shared" si="0"/>
        <v>1</v>
      </c>
      <c r="J53" s="87"/>
      <c r="K53" s="86"/>
      <c r="L53" s="86"/>
      <c r="M53" s="87"/>
      <c r="N53" s="88"/>
      <c r="O53" s="88"/>
      <c r="P53" s="88"/>
      <c r="Q53" s="86"/>
      <c r="R53" s="59"/>
      <c r="S53" s="59"/>
      <c r="T53" s="59"/>
      <c r="U53" s="57"/>
      <c r="V53" s="85">
        <f t="shared" si="1"/>
        <v>1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</row>
    <row r="54" spans="1:831" ht="29.25" x14ac:dyDescent="0.3">
      <c r="A54" s="140"/>
      <c r="B54" s="72" t="s">
        <v>101</v>
      </c>
      <c r="C54" s="72"/>
      <c r="D54" s="73">
        <v>0</v>
      </c>
      <c r="E54" s="73"/>
      <c r="F54" s="73">
        <v>0</v>
      </c>
      <c r="G54" s="73"/>
      <c r="H54" s="73">
        <v>0</v>
      </c>
      <c r="I54" s="86">
        <f t="shared" si="0"/>
        <v>0</v>
      </c>
      <c r="J54" s="87"/>
      <c r="K54" s="87"/>
      <c r="L54" s="86"/>
      <c r="M54" s="87"/>
      <c r="N54" s="86"/>
      <c r="O54" s="88"/>
      <c r="P54" s="88"/>
      <c r="Q54" s="86"/>
      <c r="R54" s="59"/>
      <c r="S54" s="59"/>
      <c r="T54" s="56"/>
      <c r="U54" s="57"/>
      <c r="V54" s="85">
        <f t="shared" si="1"/>
        <v>0</v>
      </c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</row>
    <row r="55" spans="1:831" s="83" customFormat="1" ht="29.25" x14ac:dyDescent="0.3">
      <c r="A55" s="140"/>
      <c r="B55" s="72" t="s">
        <v>78</v>
      </c>
      <c r="C55" s="72"/>
      <c r="D55" s="73">
        <v>0</v>
      </c>
      <c r="E55" s="73"/>
      <c r="F55" s="73">
        <v>0</v>
      </c>
      <c r="G55" s="73"/>
      <c r="H55" s="73">
        <v>0</v>
      </c>
      <c r="I55" s="86">
        <f t="shared" si="0"/>
        <v>0</v>
      </c>
      <c r="J55" s="87"/>
      <c r="K55" s="90"/>
      <c r="L55" s="90"/>
      <c r="M55" s="87"/>
      <c r="N55" s="87"/>
      <c r="O55" s="90"/>
      <c r="P55" s="90"/>
      <c r="Q55" s="86"/>
      <c r="R55" s="81"/>
      <c r="S55" s="81"/>
      <c r="T55" s="81"/>
      <c r="U55" s="82"/>
      <c r="V55" s="85">
        <f t="shared" si="1"/>
        <v>0</v>
      </c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4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84"/>
      <c r="NW55" s="84"/>
      <c r="NX55" s="84"/>
      <c r="NY55" s="84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84"/>
      <c r="OK55" s="84"/>
      <c r="OL55" s="84"/>
      <c r="OM55" s="84"/>
      <c r="ON55" s="84"/>
      <c r="OO55" s="84"/>
      <c r="OP55" s="84"/>
      <c r="OQ55" s="84"/>
      <c r="OR55" s="84"/>
      <c r="OS55" s="84"/>
      <c r="OT55" s="84"/>
      <c r="OU55" s="84"/>
      <c r="OV55" s="84"/>
      <c r="OW55" s="84"/>
      <c r="OX55" s="84"/>
      <c r="OY55" s="84"/>
      <c r="OZ55" s="84"/>
      <c r="PA55" s="84"/>
      <c r="PB55" s="84"/>
      <c r="PC55" s="84"/>
      <c r="PD55" s="84"/>
      <c r="PE55" s="84"/>
      <c r="PF55" s="84"/>
      <c r="PG55" s="84"/>
      <c r="PH55" s="84"/>
      <c r="PI55" s="84"/>
      <c r="PJ55" s="84"/>
      <c r="PK55" s="84"/>
      <c r="PL55" s="84"/>
      <c r="PM55" s="84"/>
      <c r="PN55" s="84"/>
      <c r="PO55" s="84"/>
      <c r="PP55" s="84"/>
      <c r="PQ55" s="84"/>
      <c r="PR55" s="84"/>
      <c r="PS55" s="84"/>
      <c r="PT55" s="84"/>
      <c r="PU55" s="84"/>
      <c r="PV55" s="84"/>
      <c r="PW55" s="84"/>
      <c r="PX55" s="84"/>
      <c r="PY55" s="84"/>
      <c r="PZ55" s="84"/>
      <c r="QA55" s="84"/>
      <c r="QB55" s="84"/>
      <c r="QC55" s="84"/>
      <c r="QD55" s="84"/>
      <c r="QE55" s="84"/>
      <c r="QF55" s="84"/>
      <c r="QG55" s="84"/>
      <c r="QH55" s="84"/>
      <c r="QI55" s="84"/>
      <c r="QJ55" s="84"/>
      <c r="QK55" s="84"/>
      <c r="QL55" s="84"/>
      <c r="QM55" s="84"/>
      <c r="QN55" s="84"/>
      <c r="QO55" s="84"/>
      <c r="QP55" s="84"/>
      <c r="QQ55" s="84"/>
      <c r="QR55" s="84"/>
      <c r="QS55" s="84"/>
      <c r="QT55" s="84"/>
      <c r="QU55" s="84"/>
      <c r="QV55" s="84"/>
      <c r="QW55" s="84"/>
      <c r="QX55" s="84"/>
      <c r="QY55" s="84"/>
      <c r="QZ55" s="84"/>
      <c r="RA55" s="84"/>
      <c r="RB55" s="84"/>
      <c r="RC55" s="84"/>
      <c r="RD55" s="84"/>
      <c r="RE55" s="84"/>
      <c r="RF55" s="84"/>
      <c r="RG55" s="84"/>
      <c r="RH55" s="84"/>
      <c r="RI55" s="84"/>
      <c r="RJ55" s="84"/>
      <c r="RK55" s="84"/>
      <c r="RL55" s="84"/>
      <c r="RM55" s="84"/>
      <c r="RN55" s="84"/>
      <c r="RO55" s="84"/>
      <c r="RP55" s="84"/>
      <c r="RQ55" s="84"/>
      <c r="RR55" s="84"/>
      <c r="RS55" s="84"/>
      <c r="RT55" s="84"/>
      <c r="RU55" s="84"/>
      <c r="RV55" s="84"/>
      <c r="RW55" s="84"/>
      <c r="RX55" s="84"/>
      <c r="RY55" s="84"/>
      <c r="RZ55" s="84"/>
      <c r="SA55" s="84"/>
      <c r="SB55" s="84"/>
      <c r="SC55" s="84"/>
      <c r="SD55" s="84"/>
      <c r="SE55" s="84"/>
      <c r="SF55" s="84"/>
      <c r="SG55" s="84"/>
      <c r="SH55" s="84"/>
      <c r="SI55" s="84"/>
      <c r="SJ55" s="84"/>
      <c r="SK55" s="84"/>
      <c r="SL55" s="84"/>
      <c r="SM55" s="84"/>
      <c r="SN55" s="84"/>
      <c r="SO55" s="84"/>
      <c r="SP55" s="84"/>
      <c r="SQ55" s="84"/>
      <c r="SR55" s="84"/>
      <c r="SS55" s="84"/>
      <c r="ST55" s="84"/>
      <c r="SU55" s="84"/>
      <c r="SV55" s="84"/>
      <c r="SW55" s="84"/>
      <c r="SX55" s="84"/>
      <c r="SY55" s="84"/>
      <c r="SZ55" s="84"/>
      <c r="TA55" s="84"/>
      <c r="TB55" s="84"/>
      <c r="TC55" s="84"/>
      <c r="TD55" s="84"/>
      <c r="TE55" s="84"/>
      <c r="TF55" s="84"/>
      <c r="TG55" s="84"/>
      <c r="TH55" s="84"/>
      <c r="TI55" s="84"/>
      <c r="TJ55" s="84"/>
      <c r="TK55" s="84"/>
      <c r="TL55" s="84"/>
      <c r="TM55" s="84"/>
      <c r="TN55" s="84"/>
      <c r="TO55" s="84"/>
      <c r="TP55" s="84"/>
      <c r="TQ55" s="84"/>
      <c r="TR55" s="84"/>
      <c r="TS55" s="84"/>
      <c r="TT55" s="84"/>
      <c r="TU55" s="84"/>
      <c r="TV55" s="84"/>
      <c r="TW55" s="84"/>
      <c r="TX55" s="84"/>
      <c r="TY55" s="84"/>
      <c r="TZ55" s="84"/>
      <c r="UA55" s="84"/>
      <c r="UB55" s="84"/>
      <c r="UC55" s="84"/>
      <c r="UD55" s="84"/>
      <c r="UE55" s="84"/>
      <c r="UF55" s="84"/>
      <c r="UG55" s="84"/>
      <c r="UH55" s="84"/>
      <c r="UI55" s="84"/>
      <c r="UJ55" s="84"/>
      <c r="UK55" s="84"/>
      <c r="UL55" s="84"/>
      <c r="UM55" s="84"/>
      <c r="UN55" s="84"/>
      <c r="UO55" s="84"/>
      <c r="UP55" s="84"/>
      <c r="UQ55" s="84"/>
      <c r="UR55" s="84"/>
      <c r="US55" s="84"/>
      <c r="UT55" s="84"/>
      <c r="UU55" s="84"/>
      <c r="UV55" s="84"/>
      <c r="UW55" s="84"/>
      <c r="UX55" s="84"/>
      <c r="UY55" s="84"/>
      <c r="UZ55" s="84"/>
      <c r="VA55" s="84"/>
      <c r="VB55" s="84"/>
      <c r="VC55" s="84"/>
      <c r="VD55" s="84"/>
      <c r="VE55" s="84"/>
      <c r="VF55" s="84"/>
      <c r="VG55" s="84"/>
      <c r="VH55" s="84"/>
      <c r="VI55" s="84"/>
      <c r="VJ55" s="84"/>
      <c r="VK55" s="84"/>
      <c r="VL55" s="84"/>
      <c r="VM55" s="84"/>
      <c r="VN55" s="84"/>
      <c r="VO55" s="84"/>
      <c r="VP55" s="84"/>
      <c r="VQ55" s="84"/>
      <c r="VR55" s="84"/>
      <c r="VS55" s="84"/>
      <c r="VT55" s="84"/>
      <c r="VU55" s="84"/>
      <c r="VV55" s="84"/>
      <c r="VW55" s="84"/>
      <c r="VX55" s="84"/>
      <c r="VY55" s="84"/>
      <c r="VZ55" s="84"/>
      <c r="WA55" s="84"/>
      <c r="WB55" s="84"/>
      <c r="WC55" s="84"/>
      <c r="WD55" s="84"/>
      <c r="WE55" s="84"/>
      <c r="WF55" s="84"/>
      <c r="WG55" s="84"/>
      <c r="WH55" s="84"/>
      <c r="WI55" s="84"/>
      <c r="WJ55" s="84"/>
      <c r="WK55" s="84"/>
      <c r="WL55" s="84"/>
      <c r="WM55" s="84"/>
      <c r="WN55" s="84"/>
      <c r="WO55" s="84"/>
      <c r="WP55" s="84"/>
      <c r="WQ55" s="84"/>
      <c r="WR55" s="84"/>
      <c r="WS55" s="84"/>
      <c r="WT55" s="84"/>
      <c r="WU55" s="84"/>
      <c r="WV55" s="84"/>
      <c r="WW55" s="84"/>
      <c r="WX55" s="84"/>
      <c r="WY55" s="84"/>
      <c r="WZ55" s="84"/>
      <c r="XA55" s="84"/>
      <c r="XB55" s="84"/>
      <c r="XC55" s="84"/>
      <c r="XD55" s="84"/>
      <c r="XE55" s="84"/>
      <c r="XF55" s="84"/>
      <c r="XG55" s="84"/>
      <c r="XH55" s="84"/>
      <c r="XI55" s="84"/>
      <c r="XJ55" s="84"/>
      <c r="XK55" s="84"/>
      <c r="XL55" s="84"/>
      <c r="XM55" s="84"/>
      <c r="XN55" s="84"/>
      <c r="XO55" s="84"/>
      <c r="XP55" s="84"/>
      <c r="XQ55" s="84"/>
      <c r="XR55" s="84"/>
      <c r="XS55" s="84"/>
      <c r="XT55" s="84"/>
      <c r="XU55" s="84"/>
      <c r="XV55" s="84"/>
      <c r="XW55" s="84"/>
      <c r="XX55" s="84"/>
      <c r="XY55" s="84"/>
      <c r="XZ55" s="84"/>
      <c r="YA55" s="84"/>
      <c r="YB55" s="84"/>
      <c r="YC55" s="84"/>
      <c r="YD55" s="84"/>
      <c r="YE55" s="84"/>
      <c r="YF55" s="84"/>
      <c r="YG55" s="84"/>
      <c r="YH55" s="84"/>
      <c r="YI55" s="84"/>
      <c r="YJ55" s="84"/>
      <c r="YK55" s="84"/>
      <c r="YL55" s="84"/>
      <c r="YM55" s="84"/>
      <c r="YN55" s="84"/>
      <c r="YO55" s="84"/>
      <c r="YP55" s="84"/>
      <c r="YQ55" s="84"/>
      <c r="YR55" s="84"/>
      <c r="YS55" s="84"/>
      <c r="YT55" s="84"/>
      <c r="YU55" s="84"/>
      <c r="YV55" s="84"/>
      <c r="YW55" s="84"/>
      <c r="YX55" s="84"/>
      <c r="YY55" s="84"/>
      <c r="YZ55" s="84"/>
      <c r="ZA55" s="84"/>
      <c r="ZB55" s="84"/>
      <c r="ZC55" s="84"/>
      <c r="ZD55" s="84"/>
      <c r="ZE55" s="84"/>
      <c r="ZF55" s="84"/>
      <c r="ZG55" s="84"/>
      <c r="ZH55" s="84"/>
      <c r="ZI55" s="84"/>
      <c r="ZJ55" s="84"/>
      <c r="ZK55" s="84"/>
      <c r="ZL55" s="84"/>
      <c r="ZM55" s="84"/>
      <c r="ZN55" s="84"/>
      <c r="ZO55" s="84"/>
      <c r="ZP55" s="84"/>
      <c r="ZQ55" s="84"/>
      <c r="ZR55" s="84"/>
      <c r="ZS55" s="84"/>
      <c r="ZT55" s="84"/>
      <c r="ZU55" s="84"/>
      <c r="ZV55" s="84"/>
      <c r="ZW55" s="84"/>
      <c r="ZX55" s="84"/>
      <c r="ZY55" s="84"/>
      <c r="ZZ55" s="84"/>
      <c r="AAA55" s="84"/>
      <c r="AAB55" s="84"/>
      <c r="AAC55" s="84"/>
      <c r="AAD55" s="84"/>
      <c r="AAE55" s="84"/>
      <c r="AAF55" s="84"/>
      <c r="AAG55" s="84"/>
      <c r="AAH55" s="84"/>
      <c r="AAI55" s="84"/>
      <c r="AAJ55" s="84"/>
      <c r="AAK55" s="84"/>
      <c r="AAL55" s="84"/>
      <c r="AAM55" s="84"/>
      <c r="AAN55" s="84"/>
      <c r="AAO55" s="84"/>
      <c r="AAP55" s="84"/>
      <c r="AAQ55" s="84"/>
      <c r="AAR55" s="84"/>
      <c r="AAS55" s="84"/>
      <c r="AAT55" s="84"/>
      <c r="AAU55" s="84"/>
      <c r="AAV55" s="84"/>
      <c r="AAW55" s="84"/>
      <c r="AAX55" s="84"/>
      <c r="AAY55" s="84"/>
      <c r="AAZ55" s="84"/>
      <c r="ABA55" s="84"/>
      <c r="ABB55" s="84"/>
      <c r="ABC55" s="84"/>
      <c r="ABD55" s="84"/>
      <c r="ABE55" s="84"/>
      <c r="ABF55" s="84"/>
      <c r="ABG55" s="84"/>
      <c r="ABH55" s="84"/>
      <c r="ABI55" s="84"/>
      <c r="ABJ55" s="84"/>
      <c r="ABK55" s="84"/>
      <c r="ABL55" s="84"/>
      <c r="ABM55" s="84"/>
      <c r="ABN55" s="84"/>
      <c r="ABO55" s="84"/>
      <c r="ABP55" s="84"/>
      <c r="ABQ55" s="84"/>
      <c r="ABR55" s="84"/>
      <c r="ABS55" s="84"/>
      <c r="ABT55" s="84"/>
      <c r="ABU55" s="84"/>
      <c r="ABV55" s="84"/>
      <c r="ABW55" s="84"/>
      <c r="ABX55" s="84"/>
      <c r="ABY55" s="84"/>
      <c r="ABZ55" s="84"/>
      <c r="ACA55" s="84"/>
      <c r="ACB55" s="84"/>
      <c r="ACC55" s="84"/>
      <c r="ACD55" s="84"/>
      <c r="ACE55" s="84"/>
      <c r="ACF55" s="84"/>
      <c r="ACG55" s="84"/>
      <c r="ACH55" s="84"/>
      <c r="ACI55" s="84"/>
      <c r="ACJ55" s="84"/>
      <c r="ACK55" s="84"/>
      <c r="ACL55" s="84"/>
      <c r="ACM55" s="84"/>
      <c r="ACN55" s="84"/>
      <c r="ACO55" s="84"/>
      <c r="ACP55" s="84"/>
      <c r="ACQ55" s="84"/>
      <c r="ACR55" s="84"/>
      <c r="ACS55" s="84"/>
      <c r="ACT55" s="84"/>
      <c r="ACU55" s="84"/>
      <c r="ACV55" s="84"/>
      <c r="ACW55" s="84"/>
      <c r="ACX55" s="84"/>
      <c r="ACY55" s="84"/>
      <c r="ACZ55" s="84"/>
      <c r="ADA55" s="84"/>
      <c r="ADB55" s="84"/>
      <c r="ADC55" s="84"/>
      <c r="ADD55" s="84"/>
      <c r="ADE55" s="84"/>
      <c r="ADF55" s="84"/>
      <c r="ADG55" s="84"/>
      <c r="ADH55" s="84"/>
      <c r="ADI55" s="84"/>
      <c r="ADJ55" s="84"/>
      <c r="ADK55" s="84"/>
      <c r="ADL55" s="84"/>
      <c r="ADM55" s="84"/>
      <c r="ADN55" s="84"/>
      <c r="ADO55" s="84"/>
      <c r="ADP55" s="84"/>
      <c r="ADQ55" s="84"/>
      <c r="ADR55" s="84"/>
      <c r="ADS55" s="84"/>
      <c r="ADT55" s="84"/>
      <c r="ADU55" s="84"/>
      <c r="ADV55" s="84"/>
      <c r="ADW55" s="84"/>
      <c r="ADX55" s="84"/>
      <c r="ADY55" s="84"/>
      <c r="ADZ55" s="84"/>
      <c r="AEA55" s="84"/>
      <c r="AEB55" s="84"/>
      <c r="AEC55" s="84"/>
      <c r="AED55" s="84"/>
      <c r="AEE55" s="84"/>
      <c r="AEF55" s="84"/>
      <c r="AEG55" s="84"/>
      <c r="AEH55" s="84"/>
      <c r="AEI55" s="84"/>
      <c r="AEJ55" s="84"/>
      <c r="AEK55" s="84"/>
      <c r="AEL55" s="84"/>
      <c r="AEM55" s="84"/>
      <c r="AEN55" s="84"/>
      <c r="AEO55" s="84"/>
      <c r="AEP55" s="84"/>
      <c r="AEQ55" s="84"/>
      <c r="AER55" s="84"/>
      <c r="AES55" s="84"/>
      <c r="AET55" s="84"/>
      <c r="AEU55" s="84"/>
      <c r="AEV55" s="84"/>
      <c r="AEW55" s="84"/>
      <c r="AEX55" s="84"/>
      <c r="AEY55" s="84"/>
    </row>
    <row r="56" spans="1:831" ht="29.25" x14ac:dyDescent="0.3">
      <c r="A56" s="140"/>
      <c r="B56" s="71" t="s">
        <v>79</v>
      </c>
      <c r="C56" s="71"/>
      <c r="D56" s="73">
        <v>0</v>
      </c>
      <c r="E56" s="73"/>
      <c r="F56" s="73">
        <v>0</v>
      </c>
      <c r="G56" s="73"/>
      <c r="H56" s="73">
        <v>0</v>
      </c>
      <c r="I56" s="86">
        <f t="shared" si="0"/>
        <v>0</v>
      </c>
      <c r="J56" s="87"/>
      <c r="K56" s="86"/>
      <c r="L56" s="86"/>
      <c r="M56" s="87"/>
      <c r="N56" s="88"/>
      <c r="O56" s="88"/>
      <c r="P56" s="88"/>
      <c r="Q56" s="86"/>
      <c r="R56" s="59"/>
      <c r="S56" s="59"/>
      <c r="T56" s="59"/>
      <c r="U56" s="59"/>
      <c r="V56" s="85">
        <f t="shared" si="1"/>
        <v>0</v>
      </c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</row>
    <row r="57" spans="1:831" ht="29.25" x14ac:dyDescent="0.3">
      <c r="A57" s="140"/>
      <c r="B57" s="71" t="s">
        <v>80</v>
      </c>
      <c r="C57" s="71"/>
      <c r="D57" s="73">
        <v>0</v>
      </c>
      <c r="E57" s="73"/>
      <c r="F57" s="73">
        <v>0</v>
      </c>
      <c r="G57" s="73"/>
      <c r="H57" s="73">
        <v>278</v>
      </c>
      <c r="I57" s="86">
        <f t="shared" si="0"/>
        <v>278</v>
      </c>
      <c r="J57" s="87"/>
      <c r="K57" s="86"/>
      <c r="L57" s="86"/>
      <c r="M57" s="87"/>
      <c r="N57" s="90"/>
      <c r="O57" s="90"/>
      <c r="P57" s="90"/>
      <c r="Q57" s="86"/>
      <c r="R57" s="59"/>
      <c r="S57" s="59"/>
      <c r="T57" s="56"/>
      <c r="U57" s="59"/>
      <c r="V57" s="85">
        <f t="shared" si="1"/>
        <v>278</v>
      </c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</row>
    <row r="58" spans="1:831" ht="29.25" x14ac:dyDescent="0.3">
      <c r="A58" s="140"/>
      <c r="B58" s="71" t="s">
        <v>10</v>
      </c>
      <c r="C58" s="71"/>
      <c r="D58" s="73">
        <v>0</v>
      </c>
      <c r="E58" s="73"/>
      <c r="F58" s="103">
        <v>1</v>
      </c>
      <c r="G58" s="103"/>
      <c r="H58" s="73">
        <v>0</v>
      </c>
      <c r="I58" s="86">
        <f t="shared" si="0"/>
        <v>1</v>
      </c>
      <c r="J58" s="86"/>
      <c r="K58" s="86"/>
      <c r="L58" s="86"/>
      <c r="M58" s="87"/>
      <c r="N58" s="88"/>
      <c r="O58" s="88"/>
      <c r="P58" s="88"/>
      <c r="Q58" s="86"/>
      <c r="R58" s="59"/>
      <c r="S58" s="59"/>
      <c r="T58" s="56"/>
      <c r="U58" s="57"/>
      <c r="V58" s="85">
        <f t="shared" si="1"/>
        <v>1</v>
      </c>
      <c r="Y58" s="3"/>
      <c r="Z58" s="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</row>
    <row r="59" spans="1:831" ht="26.25" customHeight="1" x14ac:dyDescent="0.5">
      <c r="A59" s="141"/>
      <c r="B59" s="141"/>
      <c r="C59" s="96"/>
      <c r="D59" s="63"/>
      <c r="E59" s="63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Y59" s="3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</row>
    <row r="60" spans="1:831" s="51" customFormat="1" ht="26.25" customHeight="1" x14ac:dyDescent="0.5">
      <c r="A60" s="64"/>
      <c r="B60" s="65"/>
      <c r="C60" s="97"/>
      <c r="D60" s="63"/>
      <c r="E60" s="63"/>
      <c r="F60" s="66"/>
      <c r="G60" s="96"/>
      <c r="H60" s="66"/>
      <c r="I60" s="67"/>
      <c r="J60" s="66"/>
      <c r="K60" s="66"/>
      <c r="L60" s="66"/>
      <c r="M60" s="67"/>
      <c r="N60" s="66"/>
      <c r="O60" s="66"/>
      <c r="P60" s="66"/>
      <c r="Q60" s="67"/>
      <c r="R60" s="66"/>
      <c r="S60" s="66"/>
      <c r="T60" s="66"/>
      <c r="U60" s="67"/>
      <c r="V60" s="66"/>
      <c r="Y60" s="3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  <c r="AEW60" s="52"/>
      <c r="AEX60" s="52"/>
      <c r="AEY60" s="52"/>
    </row>
    <row r="61" spans="1:831" s="51" customFormat="1" ht="26.25" customHeight="1" x14ac:dyDescent="0.5">
      <c r="A61" s="64"/>
      <c r="B61" s="65"/>
      <c r="C61" s="97"/>
      <c r="D61" s="63"/>
      <c r="E61" s="63"/>
      <c r="F61" s="66"/>
      <c r="G61" s="96"/>
      <c r="H61" s="66"/>
      <c r="I61" s="67"/>
      <c r="J61" s="66"/>
      <c r="K61" s="66"/>
      <c r="L61" s="66"/>
      <c r="M61" s="67"/>
      <c r="N61" s="66"/>
      <c r="O61" s="66"/>
      <c r="P61" s="66"/>
      <c r="Q61" s="67"/>
      <c r="R61" s="66"/>
      <c r="S61" s="66"/>
      <c r="T61" s="66"/>
      <c r="U61" s="67"/>
      <c r="V61" s="66"/>
      <c r="Y61" s="3"/>
      <c r="Z61" s="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  <c r="IX61" s="52"/>
      <c r="IY61" s="52"/>
      <c r="IZ61" s="52"/>
      <c r="JA61" s="52"/>
      <c r="JB61" s="52"/>
      <c r="JC61" s="52"/>
      <c r="JD61" s="52"/>
      <c r="JE61" s="52"/>
      <c r="JF61" s="52"/>
      <c r="JG61" s="52"/>
      <c r="JH61" s="52"/>
      <c r="JI61" s="52"/>
      <c r="JJ61" s="52"/>
      <c r="JK61" s="52"/>
      <c r="JL61" s="52"/>
      <c r="JM61" s="52"/>
      <c r="JN61" s="52"/>
      <c r="JO61" s="52"/>
      <c r="JP61" s="52"/>
      <c r="JQ61" s="52"/>
      <c r="JR61" s="52"/>
      <c r="JS61" s="52"/>
      <c r="JT61" s="52"/>
      <c r="JU61" s="52"/>
      <c r="JV61" s="52"/>
      <c r="JW61" s="52"/>
      <c r="JX61" s="52"/>
      <c r="JY61" s="52"/>
      <c r="JZ61" s="52"/>
      <c r="KA61" s="52"/>
      <c r="KB61" s="52"/>
      <c r="KC61" s="52"/>
      <c r="KD61" s="52"/>
      <c r="KE61" s="52"/>
      <c r="KF61" s="52"/>
      <c r="KG61" s="52"/>
      <c r="KH61" s="52"/>
      <c r="KI61" s="52"/>
      <c r="KJ61" s="52"/>
      <c r="KK61" s="52"/>
      <c r="KL61" s="52"/>
      <c r="KM61" s="52"/>
      <c r="KN61" s="52"/>
      <c r="KO61" s="52"/>
      <c r="KP61" s="52"/>
      <c r="KQ61" s="52"/>
      <c r="KR61" s="52"/>
      <c r="KS61" s="52"/>
      <c r="KT61" s="52"/>
      <c r="KU61" s="52"/>
      <c r="KV61" s="52"/>
      <c r="KW61" s="52"/>
      <c r="KX61" s="52"/>
      <c r="KY61" s="52"/>
      <c r="KZ61" s="52"/>
      <c r="LA61" s="52"/>
      <c r="LB61" s="52"/>
      <c r="LC61" s="52"/>
      <c r="LD61" s="52"/>
      <c r="LE61" s="52"/>
      <c r="LF61" s="52"/>
      <c r="LG61" s="52"/>
      <c r="LH61" s="52"/>
      <c r="LI61" s="52"/>
      <c r="LJ61" s="52"/>
      <c r="LK61" s="52"/>
      <c r="LL61" s="52"/>
      <c r="LM61" s="52"/>
      <c r="LN61" s="52"/>
      <c r="LO61" s="52"/>
      <c r="LP61" s="52"/>
      <c r="LQ61" s="52"/>
      <c r="LR61" s="52"/>
      <c r="LS61" s="52"/>
      <c r="LT61" s="52"/>
      <c r="LU61" s="52"/>
      <c r="LV61" s="52"/>
      <c r="LW61" s="52"/>
      <c r="LX61" s="52"/>
      <c r="LY61" s="52"/>
      <c r="LZ61" s="52"/>
      <c r="MA61" s="52"/>
      <c r="MB61" s="52"/>
      <c r="MC61" s="52"/>
      <c r="MD61" s="52"/>
      <c r="ME61" s="52"/>
      <c r="MF61" s="52"/>
      <c r="MG61" s="52"/>
      <c r="MH61" s="52"/>
      <c r="MI61" s="52"/>
      <c r="MJ61" s="52"/>
      <c r="MK61" s="52"/>
      <c r="ML61" s="52"/>
      <c r="MM61" s="52"/>
      <c r="MN61" s="52"/>
      <c r="MO61" s="52"/>
      <c r="MP61" s="52"/>
      <c r="MQ61" s="52"/>
      <c r="MR61" s="52"/>
      <c r="MS61" s="52"/>
      <c r="MT61" s="52"/>
      <c r="MU61" s="52"/>
      <c r="MV61" s="52"/>
      <c r="MW61" s="52"/>
      <c r="MX61" s="52"/>
      <c r="MY61" s="52"/>
      <c r="MZ61" s="52"/>
      <c r="NA61" s="52"/>
      <c r="NB61" s="52"/>
      <c r="NC61" s="52"/>
      <c r="ND61" s="52"/>
      <c r="NE61" s="52"/>
      <c r="NF61" s="52"/>
      <c r="NG61" s="52"/>
      <c r="NH61" s="52"/>
      <c r="NI61" s="52"/>
      <c r="NJ61" s="52"/>
      <c r="NK61" s="52"/>
      <c r="NL61" s="52"/>
      <c r="NM61" s="52"/>
      <c r="NN61" s="52"/>
      <c r="NO61" s="52"/>
      <c r="NP61" s="52"/>
      <c r="NQ61" s="52"/>
      <c r="NR61" s="52"/>
      <c r="NS61" s="52"/>
      <c r="NT61" s="52"/>
      <c r="NU61" s="52"/>
      <c r="NV61" s="52"/>
      <c r="NW61" s="52"/>
      <c r="NX61" s="52"/>
      <c r="NY61" s="52"/>
      <c r="NZ61" s="52"/>
      <c r="OA61" s="52"/>
      <c r="OB61" s="52"/>
      <c r="OC61" s="52"/>
      <c r="OD61" s="52"/>
      <c r="OE61" s="52"/>
      <c r="OF61" s="52"/>
      <c r="OG61" s="52"/>
      <c r="OH61" s="52"/>
      <c r="OI61" s="52"/>
      <c r="OJ61" s="52"/>
      <c r="OK61" s="52"/>
      <c r="OL61" s="52"/>
      <c r="OM61" s="52"/>
      <c r="ON61" s="52"/>
      <c r="OO61" s="52"/>
      <c r="OP61" s="52"/>
      <c r="OQ61" s="52"/>
      <c r="OR61" s="52"/>
      <c r="OS61" s="52"/>
      <c r="OT61" s="52"/>
      <c r="OU61" s="52"/>
      <c r="OV61" s="52"/>
      <c r="OW61" s="52"/>
      <c r="OX61" s="52"/>
      <c r="OY61" s="52"/>
      <c r="OZ61" s="52"/>
      <c r="PA61" s="52"/>
      <c r="PB61" s="52"/>
      <c r="PC61" s="52"/>
      <c r="PD61" s="52"/>
      <c r="PE61" s="52"/>
      <c r="PF61" s="52"/>
      <c r="PG61" s="52"/>
      <c r="PH61" s="52"/>
      <c r="PI61" s="52"/>
      <c r="PJ61" s="52"/>
      <c r="PK61" s="52"/>
      <c r="PL61" s="52"/>
      <c r="PM61" s="52"/>
      <c r="PN61" s="52"/>
      <c r="PO61" s="52"/>
      <c r="PP61" s="52"/>
      <c r="PQ61" s="52"/>
      <c r="PR61" s="52"/>
      <c r="PS61" s="52"/>
      <c r="PT61" s="52"/>
      <c r="PU61" s="52"/>
      <c r="PV61" s="52"/>
      <c r="PW61" s="52"/>
      <c r="PX61" s="52"/>
      <c r="PY61" s="52"/>
      <c r="PZ61" s="52"/>
      <c r="QA61" s="52"/>
      <c r="QB61" s="52"/>
      <c r="QC61" s="52"/>
      <c r="QD61" s="52"/>
      <c r="QE61" s="52"/>
      <c r="QF61" s="52"/>
      <c r="QG61" s="52"/>
      <c r="QH61" s="52"/>
      <c r="QI61" s="52"/>
      <c r="QJ61" s="52"/>
      <c r="QK61" s="52"/>
      <c r="QL61" s="52"/>
      <c r="QM61" s="52"/>
      <c r="QN61" s="52"/>
      <c r="QO61" s="52"/>
      <c r="QP61" s="52"/>
      <c r="QQ61" s="52"/>
      <c r="QR61" s="52"/>
      <c r="QS61" s="52"/>
      <c r="QT61" s="52"/>
      <c r="QU61" s="52"/>
      <c r="QV61" s="52"/>
      <c r="QW61" s="52"/>
      <c r="QX61" s="52"/>
      <c r="QY61" s="52"/>
      <c r="QZ61" s="52"/>
      <c r="RA61" s="52"/>
      <c r="RB61" s="52"/>
      <c r="RC61" s="52"/>
      <c r="RD61" s="52"/>
      <c r="RE61" s="52"/>
      <c r="RF61" s="52"/>
      <c r="RG61" s="52"/>
      <c r="RH61" s="52"/>
      <c r="RI61" s="52"/>
      <c r="RJ61" s="52"/>
      <c r="RK61" s="52"/>
      <c r="RL61" s="52"/>
      <c r="RM61" s="52"/>
      <c r="RN61" s="52"/>
      <c r="RO61" s="52"/>
      <c r="RP61" s="52"/>
      <c r="RQ61" s="52"/>
      <c r="RR61" s="52"/>
      <c r="RS61" s="52"/>
      <c r="RT61" s="52"/>
      <c r="RU61" s="52"/>
      <c r="RV61" s="52"/>
      <c r="RW61" s="52"/>
      <c r="RX61" s="52"/>
      <c r="RY61" s="52"/>
      <c r="RZ61" s="52"/>
      <c r="SA61" s="52"/>
      <c r="SB61" s="52"/>
      <c r="SC61" s="52"/>
      <c r="SD61" s="52"/>
      <c r="SE61" s="52"/>
      <c r="SF61" s="52"/>
      <c r="SG61" s="52"/>
      <c r="SH61" s="52"/>
      <c r="SI61" s="52"/>
      <c r="SJ61" s="52"/>
      <c r="SK61" s="52"/>
      <c r="SL61" s="52"/>
      <c r="SM61" s="52"/>
      <c r="SN61" s="52"/>
      <c r="SO61" s="52"/>
      <c r="SP61" s="52"/>
      <c r="SQ61" s="52"/>
      <c r="SR61" s="52"/>
      <c r="SS61" s="52"/>
      <c r="ST61" s="52"/>
      <c r="SU61" s="52"/>
      <c r="SV61" s="52"/>
      <c r="SW61" s="52"/>
      <c r="SX61" s="52"/>
      <c r="SY61" s="52"/>
      <c r="SZ61" s="52"/>
      <c r="TA61" s="52"/>
      <c r="TB61" s="52"/>
      <c r="TC61" s="52"/>
      <c r="TD61" s="52"/>
      <c r="TE61" s="52"/>
      <c r="TF61" s="52"/>
      <c r="TG61" s="52"/>
      <c r="TH61" s="52"/>
      <c r="TI61" s="52"/>
      <c r="TJ61" s="52"/>
      <c r="TK61" s="52"/>
      <c r="TL61" s="52"/>
      <c r="TM61" s="52"/>
      <c r="TN61" s="52"/>
      <c r="TO61" s="52"/>
      <c r="TP61" s="52"/>
      <c r="TQ61" s="52"/>
      <c r="TR61" s="52"/>
      <c r="TS61" s="52"/>
      <c r="TT61" s="52"/>
      <c r="TU61" s="52"/>
      <c r="TV61" s="52"/>
      <c r="TW61" s="52"/>
      <c r="TX61" s="52"/>
      <c r="TY61" s="52"/>
      <c r="TZ61" s="52"/>
      <c r="UA61" s="52"/>
      <c r="UB61" s="52"/>
      <c r="UC61" s="52"/>
      <c r="UD61" s="52"/>
      <c r="UE61" s="52"/>
      <c r="UF61" s="52"/>
      <c r="UG61" s="52"/>
      <c r="UH61" s="52"/>
      <c r="UI61" s="52"/>
      <c r="UJ61" s="52"/>
      <c r="UK61" s="52"/>
      <c r="UL61" s="52"/>
      <c r="UM61" s="52"/>
      <c r="UN61" s="52"/>
      <c r="UO61" s="52"/>
      <c r="UP61" s="52"/>
      <c r="UQ61" s="52"/>
      <c r="UR61" s="52"/>
      <c r="US61" s="52"/>
      <c r="UT61" s="52"/>
      <c r="UU61" s="52"/>
      <c r="UV61" s="52"/>
      <c r="UW61" s="52"/>
      <c r="UX61" s="52"/>
      <c r="UY61" s="52"/>
      <c r="UZ61" s="52"/>
      <c r="VA61" s="52"/>
      <c r="VB61" s="52"/>
      <c r="VC61" s="52"/>
      <c r="VD61" s="52"/>
      <c r="VE61" s="52"/>
      <c r="VF61" s="52"/>
      <c r="VG61" s="52"/>
      <c r="VH61" s="52"/>
      <c r="VI61" s="52"/>
      <c r="VJ61" s="52"/>
      <c r="VK61" s="52"/>
      <c r="VL61" s="52"/>
      <c r="VM61" s="52"/>
      <c r="VN61" s="52"/>
      <c r="VO61" s="52"/>
      <c r="VP61" s="52"/>
      <c r="VQ61" s="52"/>
      <c r="VR61" s="52"/>
      <c r="VS61" s="52"/>
      <c r="VT61" s="52"/>
      <c r="VU61" s="52"/>
      <c r="VV61" s="52"/>
      <c r="VW61" s="52"/>
      <c r="VX61" s="52"/>
      <c r="VY61" s="52"/>
      <c r="VZ61" s="52"/>
      <c r="WA61" s="52"/>
      <c r="WB61" s="52"/>
      <c r="WC61" s="52"/>
      <c r="WD61" s="52"/>
      <c r="WE61" s="52"/>
      <c r="WF61" s="52"/>
      <c r="WG61" s="52"/>
      <c r="WH61" s="52"/>
      <c r="WI61" s="52"/>
      <c r="WJ61" s="52"/>
      <c r="WK61" s="52"/>
      <c r="WL61" s="52"/>
      <c r="WM61" s="52"/>
      <c r="WN61" s="52"/>
      <c r="WO61" s="52"/>
      <c r="WP61" s="52"/>
      <c r="WQ61" s="52"/>
      <c r="WR61" s="52"/>
      <c r="WS61" s="52"/>
      <c r="WT61" s="52"/>
      <c r="WU61" s="52"/>
      <c r="WV61" s="52"/>
      <c r="WW61" s="52"/>
      <c r="WX61" s="52"/>
      <c r="WY61" s="52"/>
      <c r="WZ61" s="52"/>
      <c r="XA61" s="52"/>
      <c r="XB61" s="52"/>
      <c r="XC61" s="52"/>
      <c r="XD61" s="52"/>
      <c r="XE61" s="52"/>
      <c r="XF61" s="52"/>
      <c r="XG61" s="52"/>
      <c r="XH61" s="52"/>
      <c r="XI61" s="52"/>
      <c r="XJ61" s="52"/>
      <c r="XK61" s="52"/>
      <c r="XL61" s="52"/>
      <c r="XM61" s="52"/>
      <c r="XN61" s="52"/>
      <c r="XO61" s="52"/>
      <c r="XP61" s="52"/>
      <c r="XQ61" s="52"/>
      <c r="XR61" s="52"/>
      <c r="XS61" s="52"/>
      <c r="XT61" s="52"/>
      <c r="XU61" s="52"/>
      <c r="XV61" s="52"/>
      <c r="XW61" s="52"/>
      <c r="XX61" s="52"/>
      <c r="XY61" s="52"/>
      <c r="XZ61" s="52"/>
      <c r="YA61" s="52"/>
      <c r="YB61" s="52"/>
      <c r="YC61" s="52"/>
      <c r="YD61" s="52"/>
      <c r="YE61" s="52"/>
      <c r="YF61" s="52"/>
      <c r="YG61" s="52"/>
      <c r="YH61" s="52"/>
      <c r="YI61" s="52"/>
      <c r="YJ61" s="52"/>
      <c r="YK61" s="52"/>
      <c r="YL61" s="52"/>
      <c r="YM61" s="52"/>
      <c r="YN61" s="52"/>
      <c r="YO61" s="52"/>
      <c r="YP61" s="52"/>
      <c r="YQ61" s="52"/>
      <c r="YR61" s="52"/>
      <c r="YS61" s="52"/>
      <c r="YT61" s="52"/>
      <c r="YU61" s="52"/>
      <c r="YV61" s="52"/>
      <c r="YW61" s="52"/>
      <c r="YX61" s="52"/>
      <c r="YY61" s="52"/>
      <c r="YZ61" s="52"/>
      <c r="ZA61" s="52"/>
      <c r="ZB61" s="52"/>
      <c r="ZC61" s="52"/>
      <c r="ZD61" s="52"/>
      <c r="ZE61" s="52"/>
      <c r="ZF61" s="52"/>
      <c r="ZG61" s="52"/>
      <c r="ZH61" s="52"/>
      <c r="ZI61" s="52"/>
      <c r="ZJ61" s="52"/>
      <c r="ZK61" s="52"/>
      <c r="ZL61" s="52"/>
      <c r="ZM61" s="52"/>
      <c r="ZN61" s="52"/>
      <c r="ZO61" s="52"/>
      <c r="ZP61" s="52"/>
      <c r="ZQ61" s="52"/>
      <c r="ZR61" s="52"/>
      <c r="ZS61" s="52"/>
      <c r="ZT61" s="52"/>
      <c r="ZU61" s="52"/>
      <c r="ZV61" s="52"/>
      <c r="ZW61" s="52"/>
      <c r="ZX61" s="52"/>
      <c r="ZY61" s="52"/>
      <c r="ZZ61" s="52"/>
      <c r="AAA61" s="52"/>
      <c r="AAB61" s="52"/>
      <c r="AAC61" s="52"/>
      <c r="AAD61" s="52"/>
      <c r="AAE61" s="52"/>
      <c r="AAF61" s="52"/>
      <c r="AAG61" s="52"/>
      <c r="AAH61" s="52"/>
      <c r="AAI61" s="52"/>
      <c r="AAJ61" s="52"/>
      <c r="AAK61" s="52"/>
      <c r="AAL61" s="52"/>
      <c r="AAM61" s="52"/>
      <c r="AAN61" s="52"/>
      <c r="AAO61" s="52"/>
      <c r="AAP61" s="52"/>
      <c r="AAQ61" s="52"/>
      <c r="AAR61" s="52"/>
      <c r="AAS61" s="52"/>
      <c r="AAT61" s="52"/>
      <c r="AAU61" s="52"/>
      <c r="AAV61" s="52"/>
      <c r="AAW61" s="52"/>
      <c r="AAX61" s="52"/>
      <c r="AAY61" s="52"/>
      <c r="AAZ61" s="52"/>
      <c r="ABA61" s="52"/>
      <c r="ABB61" s="52"/>
      <c r="ABC61" s="52"/>
      <c r="ABD61" s="52"/>
      <c r="ABE61" s="52"/>
      <c r="ABF61" s="52"/>
      <c r="ABG61" s="52"/>
      <c r="ABH61" s="52"/>
      <c r="ABI61" s="52"/>
      <c r="ABJ61" s="52"/>
      <c r="ABK61" s="52"/>
      <c r="ABL61" s="52"/>
      <c r="ABM61" s="52"/>
      <c r="ABN61" s="52"/>
      <c r="ABO61" s="52"/>
      <c r="ABP61" s="52"/>
      <c r="ABQ61" s="52"/>
      <c r="ABR61" s="52"/>
      <c r="ABS61" s="52"/>
      <c r="ABT61" s="52"/>
      <c r="ABU61" s="52"/>
      <c r="ABV61" s="52"/>
      <c r="ABW61" s="52"/>
      <c r="ABX61" s="52"/>
      <c r="ABY61" s="52"/>
      <c r="ABZ61" s="52"/>
      <c r="ACA61" s="52"/>
      <c r="ACB61" s="52"/>
      <c r="ACC61" s="52"/>
      <c r="ACD61" s="52"/>
      <c r="ACE61" s="52"/>
      <c r="ACF61" s="52"/>
      <c r="ACG61" s="52"/>
      <c r="ACH61" s="52"/>
      <c r="ACI61" s="52"/>
      <c r="ACJ61" s="52"/>
      <c r="ACK61" s="52"/>
      <c r="ACL61" s="52"/>
      <c r="ACM61" s="52"/>
      <c r="ACN61" s="52"/>
      <c r="ACO61" s="52"/>
      <c r="ACP61" s="52"/>
      <c r="ACQ61" s="52"/>
      <c r="ACR61" s="52"/>
      <c r="ACS61" s="52"/>
      <c r="ACT61" s="52"/>
      <c r="ACU61" s="52"/>
      <c r="ACV61" s="52"/>
      <c r="ACW61" s="52"/>
      <c r="ACX61" s="52"/>
      <c r="ACY61" s="52"/>
      <c r="ACZ61" s="52"/>
      <c r="ADA61" s="52"/>
      <c r="ADB61" s="52"/>
      <c r="ADC61" s="52"/>
      <c r="ADD61" s="52"/>
      <c r="ADE61" s="52"/>
      <c r="ADF61" s="52"/>
      <c r="ADG61" s="52"/>
      <c r="ADH61" s="52"/>
      <c r="ADI61" s="52"/>
      <c r="ADJ61" s="52"/>
      <c r="ADK61" s="52"/>
      <c r="ADL61" s="52"/>
      <c r="ADM61" s="52"/>
      <c r="ADN61" s="52"/>
      <c r="ADO61" s="52"/>
      <c r="ADP61" s="52"/>
      <c r="ADQ61" s="52"/>
      <c r="ADR61" s="52"/>
      <c r="ADS61" s="52"/>
      <c r="ADT61" s="52"/>
      <c r="ADU61" s="52"/>
      <c r="ADV61" s="52"/>
      <c r="ADW61" s="52"/>
      <c r="ADX61" s="52"/>
      <c r="ADY61" s="52"/>
      <c r="ADZ61" s="52"/>
      <c r="AEA61" s="52"/>
      <c r="AEB61" s="52"/>
      <c r="AEC61" s="52"/>
      <c r="AED61" s="52"/>
      <c r="AEE61" s="52"/>
      <c r="AEF61" s="52"/>
      <c r="AEG61" s="52"/>
      <c r="AEH61" s="52"/>
      <c r="AEI61" s="52"/>
      <c r="AEJ61" s="52"/>
      <c r="AEK61" s="52"/>
      <c r="AEL61" s="52"/>
      <c r="AEM61" s="52"/>
      <c r="AEN61" s="52"/>
      <c r="AEO61" s="52"/>
      <c r="AEP61" s="52"/>
      <c r="AEQ61" s="52"/>
      <c r="AER61" s="52"/>
      <c r="AES61" s="52"/>
      <c r="AET61" s="52"/>
      <c r="AEU61" s="52"/>
      <c r="AEV61" s="52"/>
      <c r="AEW61" s="52"/>
      <c r="AEX61" s="52"/>
      <c r="AEY61" s="52"/>
    </row>
    <row r="62" spans="1:831" s="51" customFormat="1" ht="27" customHeight="1" x14ac:dyDescent="0.5">
      <c r="A62" s="79"/>
      <c r="B62" s="68"/>
      <c r="C62" s="68"/>
      <c r="D62" s="63"/>
      <c r="E62" s="63"/>
      <c r="F62" s="69"/>
      <c r="G62" s="69"/>
      <c r="H62" s="69"/>
      <c r="I62" s="69"/>
      <c r="J62" s="70"/>
      <c r="K62" s="70"/>
      <c r="L62" s="70"/>
      <c r="M62" s="67"/>
      <c r="N62" s="70"/>
      <c r="O62" s="70"/>
      <c r="P62" s="70"/>
      <c r="Q62" s="69"/>
      <c r="R62" s="69"/>
      <c r="S62" s="70"/>
      <c r="T62" s="70"/>
      <c r="U62" s="67"/>
      <c r="V62" s="70"/>
      <c r="Y62" s="3"/>
      <c r="Z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/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/>
      <c r="KG62" s="52"/>
      <c r="KH62" s="52"/>
      <c r="KI62" s="52"/>
      <c r="KJ62" s="52"/>
      <c r="KK62" s="52"/>
      <c r="KL62" s="52"/>
      <c r="KM62" s="52"/>
      <c r="KN62" s="52"/>
      <c r="KO62" s="52"/>
      <c r="KP62" s="52"/>
      <c r="KQ62" s="52"/>
      <c r="KR62" s="52"/>
      <c r="KS62" s="52"/>
      <c r="KT62" s="52"/>
      <c r="KU62" s="52"/>
      <c r="KV62" s="52"/>
      <c r="KW62" s="52"/>
      <c r="KX62" s="52"/>
      <c r="KY62" s="52"/>
      <c r="KZ62" s="52"/>
      <c r="LA62" s="52"/>
      <c r="LB62" s="52"/>
      <c r="LC62" s="52"/>
      <c r="LD62" s="52"/>
      <c r="LE62" s="52"/>
      <c r="LF62" s="52"/>
      <c r="LG62" s="52"/>
      <c r="LH62" s="52"/>
      <c r="LI62" s="52"/>
      <c r="LJ62" s="52"/>
      <c r="LK62" s="52"/>
      <c r="LL62" s="52"/>
      <c r="LM62" s="52"/>
      <c r="LN62" s="52"/>
      <c r="LO62" s="52"/>
      <c r="LP62" s="52"/>
      <c r="LQ62" s="52"/>
      <c r="LR62" s="52"/>
      <c r="LS62" s="52"/>
      <c r="LT62" s="52"/>
      <c r="LU62" s="52"/>
      <c r="LV62" s="52"/>
      <c r="LW62" s="52"/>
      <c r="LX62" s="52"/>
      <c r="LY62" s="52"/>
      <c r="LZ62" s="52"/>
      <c r="MA62" s="52"/>
      <c r="MB62" s="52"/>
      <c r="MC62" s="52"/>
      <c r="MD62" s="52"/>
      <c r="ME62" s="52"/>
      <c r="MF62" s="52"/>
      <c r="MG62" s="52"/>
      <c r="MH62" s="52"/>
      <c r="MI62" s="52"/>
      <c r="MJ62" s="52"/>
      <c r="MK62" s="52"/>
      <c r="ML62" s="52"/>
      <c r="MM62" s="52"/>
      <c r="MN62" s="52"/>
      <c r="MO62" s="52"/>
      <c r="MP62" s="52"/>
      <c r="MQ62" s="52"/>
      <c r="MR62" s="52"/>
      <c r="MS62" s="52"/>
      <c r="MT62" s="52"/>
      <c r="MU62" s="52"/>
      <c r="MV62" s="52"/>
      <c r="MW62" s="52"/>
      <c r="MX62" s="52"/>
      <c r="MY62" s="52"/>
      <c r="MZ62" s="52"/>
      <c r="NA62" s="52"/>
      <c r="NB62" s="52"/>
      <c r="NC62" s="52"/>
      <c r="ND62" s="52"/>
      <c r="NE62" s="52"/>
      <c r="NF62" s="52"/>
      <c r="NG62" s="52"/>
      <c r="NH62" s="52"/>
      <c r="NI62" s="52"/>
      <c r="NJ62" s="52"/>
      <c r="NK62" s="52"/>
      <c r="NL62" s="52"/>
      <c r="NM62" s="52"/>
      <c r="NN62" s="52"/>
      <c r="NO62" s="52"/>
      <c r="NP62" s="52"/>
      <c r="NQ62" s="52"/>
      <c r="NR62" s="52"/>
      <c r="NS62" s="52"/>
      <c r="NT62" s="52"/>
      <c r="NU62" s="52"/>
      <c r="NV62" s="52"/>
      <c r="NW62" s="52"/>
      <c r="NX62" s="52"/>
      <c r="NY62" s="52"/>
      <c r="NZ62" s="52"/>
      <c r="OA62" s="52"/>
      <c r="OB62" s="52"/>
      <c r="OC62" s="52"/>
      <c r="OD62" s="52"/>
      <c r="OE62" s="52"/>
      <c r="OF62" s="52"/>
      <c r="OG62" s="52"/>
      <c r="OH62" s="52"/>
      <c r="OI62" s="52"/>
      <c r="OJ62" s="52"/>
      <c r="OK62" s="52"/>
      <c r="OL62" s="52"/>
      <c r="OM62" s="52"/>
      <c r="ON62" s="52"/>
      <c r="OO62" s="52"/>
      <c r="OP62" s="52"/>
      <c r="OQ62" s="52"/>
      <c r="OR62" s="52"/>
      <c r="OS62" s="52"/>
      <c r="OT62" s="52"/>
      <c r="OU62" s="52"/>
      <c r="OV62" s="52"/>
      <c r="OW62" s="52"/>
      <c r="OX62" s="52"/>
      <c r="OY62" s="52"/>
      <c r="OZ62" s="52"/>
      <c r="PA62" s="52"/>
      <c r="PB62" s="52"/>
      <c r="PC62" s="52"/>
      <c r="PD62" s="52"/>
      <c r="PE62" s="52"/>
      <c r="PF62" s="52"/>
      <c r="PG62" s="52"/>
      <c r="PH62" s="52"/>
      <c r="PI62" s="52"/>
      <c r="PJ62" s="52"/>
      <c r="PK62" s="52"/>
      <c r="PL62" s="52"/>
      <c r="PM62" s="52"/>
      <c r="PN62" s="52"/>
      <c r="PO62" s="52"/>
      <c r="PP62" s="52"/>
      <c r="PQ62" s="52"/>
      <c r="PR62" s="52"/>
      <c r="PS62" s="52"/>
      <c r="PT62" s="52"/>
      <c r="PU62" s="52"/>
      <c r="PV62" s="52"/>
      <c r="PW62" s="52"/>
      <c r="PX62" s="52"/>
      <c r="PY62" s="52"/>
      <c r="PZ62" s="52"/>
      <c r="QA62" s="52"/>
      <c r="QB62" s="52"/>
      <c r="QC62" s="52"/>
      <c r="QD62" s="52"/>
      <c r="QE62" s="52"/>
      <c r="QF62" s="52"/>
      <c r="QG62" s="52"/>
      <c r="QH62" s="52"/>
      <c r="QI62" s="52"/>
      <c r="QJ62" s="52"/>
      <c r="QK62" s="52"/>
      <c r="QL62" s="52"/>
      <c r="QM62" s="52"/>
      <c r="QN62" s="52"/>
      <c r="QO62" s="52"/>
      <c r="QP62" s="52"/>
      <c r="QQ62" s="52"/>
      <c r="QR62" s="52"/>
      <c r="QS62" s="52"/>
      <c r="QT62" s="52"/>
      <c r="QU62" s="52"/>
      <c r="QV62" s="52"/>
      <c r="QW62" s="52"/>
      <c r="QX62" s="52"/>
      <c r="QY62" s="52"/>
      <c r="QZ62" s="52"/>
      <c r="RA62" s="52"/>
      <c r="RB62" s="52"/>
      <c r="RC62" s="52"/>
      <c r="RD62" s="52"/>
      <c r="RE62" s="52"/>
      <c r="RF62" s="52"/>
      <c r="RG62" s="52"/>
      <c r="RH62" s="52"/>
      <c r="RI62" s="52"/>
      <c r="RJ62" s="52"/>
      <c r="RK62" s="52"/>
      <c r="RL62" s="52"/>
      <c r="RM62" s="52"/>
      <c r="RN62" s="52"/>
      <c r="RO62" s="52"/>
      <c r="RP62" s="52"/>
      <c r="RQ62" s="52"/>
      <c r="RR62" s="52"/>
      <c r="RS62" s="52"/>
      <c r="RT62" s="52"/>
      <c r="RU62" s="52"/>
      <c r="RV62" s="52"/>
      <c r="RW62" s="52"/>
      <c r="RX62" s="52"/>
      <c r="RY62" s="52"/>
      <c r="RZ62" s="52"/>
      <c r="SA62" s="52"/>
      <c r="SB62" s="52"/>
      <c r="SC62" s="52"/>
      <c r="SD62" s="52"/>
      <c r="SE62" s="52"/>
      <c r="SF62" s="52"/>
      <c r="SG62" s="52"/>
      <c r="SH62" s="52"/>
      <c r="SI62" s="52"/>
      <c r="SJ62" s="52"/>
      <c r="SK62" s="52"/>
      <c r="SL62" s="52"/>
      <c r="SM62" s="52"/>
      <c r="SN62" s="52"/>
      <c r="SO62" s="52"/>
      <c r="SP62" s="52"/>
      <c r="SQ62" s="52"/>
      <c r="SR62" s="52"/>
      <c r="SS62" s="52"/>
      <c r="ST62" s="52"/>
      <c r="SU62" s="52"/>
      <c r="SV62" s="52"/>
      <c r="SW62" s="52"/>
      <c r="SX62" s="52"/>
      <c r="SY62" s="52"/>
      <c r="SZ62" s="52"/>
      <c r="TA62" s="52"/>
      <c r="TB62" s="52"/>
      <c r="TC62" s="52"/>
      <c r="TD62" s="52"/>
      <c r="TE62" s="52"/>
      <c r="TF62" s="52"/>
      <c r="TG62" s="52"/>
      <c r="TH62" s="52"/>
      <c r="TI62" s="52"/>
      <c r="TJ62" s="52"/>
      <c r="TK62" s="52"/>
      <c r="TL62" s="52"/>
      <c r="TM62" s="52"/>
      <c r="TN62" s="52"/>
      <c r="TO62" s="52"/>
      <c r="TP62" s="52"/>
      <c r="TQ62" s="52"/>
      <c r="TR62" s="52"/>
      <c r="TS62" s="52"/>
      <c r="TT62" s="52"/>
      <c r="TU62" s="52"/>
      <c r="TV62" s="52"/>
      <c r="TW62" s="52"/>
      <c r="TX62" s="52"/>
      <c r="TY62" s="52"/>
      <c r="TZ62" s="52"/>
      <c r="UA62" s="52"/>
      <c r="UB62" s="52"/>
      <c r="UC62" s="52"/>
      <c r="UD62" s="52"/>
      <c r="UE62" s="52"/>
      <c r="UF62" s="52"/>
      <c r="UG62" s="52"/>
      <c r="UH62" s="52"/>
      <c r="UI62" s="52"/>
      <c r="UJ62" s="52"/>
      <c r="UK62" s="52"/>
      <c r="UL62" s="52"/>
      <c r="UM62" s="52"/>
      <c r="UN62" s="52"/>
      <c r="UO62" s="52"/>
      <c r="UP62" s="52"/>
      <c r="UQ62" s="52"/>
      <c r="UR62" s="52"/>
      <c r="US62" s="52"/>
      <c r="UT62" s="52"/>
      <c r="UU62" s="52"/>
      <c r="UV62" s="52"/>
      <c r="UW62" s="52"/>
      <c r="UX62" s="52"/>
      <c r="UY62" s="52"/>
      <c r="UZ62" s="52"/>
      <c r="VA62" s="52"/>
      <c r="VB62" s="52"/>
      <c r="VC62" s="52"/>
      <c r="VD62" s="52"/>
      <c r="VE62" s="52"/>
      <c r="VF62" s="52"/>
      <c r="VG62" s="52"/>
      <c r="VH62" s="52"/>
      <c r="VI62" s="52"/>
      <c r="VJ62" s="52"/>
      <c r="VK62" s="52"/>
      <c r="VL62" s="52"/>
      <c r="VM62" s="52"/>
      <c r="VN62" s="52"/>
      <c r="VO62" s="52"/>
      <c r="VP62" s="52"/>
      <c r="VQ62" s="52"/>
      <c r="VR62" s="52"/>
      <c r="VS62" s="52"/>
      <c r="VT62" s="52"/>
      <c r="VU62" s="52"/>
      <c r="VV62" s="52"/>
      <c r="VW62" s="52"/>
      <c r="VX62" s="52"/>
      <c r="VY62" s="52"/>
      <c r="VZ62" s="52"/>
      <c r="WA62" s="52"/>
      <c r="WB62" s="52"/>
      <c r="WC62" s="52"/>
      <c r="WD62" s="52"/>
      <c r="WE62" s="52"/>
      <c r="WF62" s="52"/>
      <c r="WG62" s="52"/>
      <c r="WH62" s="52"/>
      <c r="WI62" s="52"/>
      <c r="WJ62" s="52"/>
      <c r="WK62" s="52"/>
      <c r="WL62" s="52"/>
      <c r="WM62" s="52"/>
      <c r="WN62" s="52"/>
      <c r="WO62" s="52"/>
      <c r="WP62" s="52"/>
      <c r="WQ62" s="52"/>
      <c r="WR62" s="52"/>
      <c r="WS62" s="52"/>
      <c r="WT62" s="52"/>
      <c r="WU62" s="52"/>
      <c r="WV62" s="52"/>
      <c r="WW62" s="52"/>
      <c r="WX62" s="52"/>
      <c r="WY62" s="52"/>
      <c r="WZ62" s="52"/>
      <c r="XA62" s="52"/>
      <c r="XB62" s="52"/>
      <c r="XC62" s="52"/>
      <c r="XD62" s="52"/>
      <c r="XE62" s="52"/>
      <c r="XF62" s="52"/>
      <c r="XG62" s="52"/>
      <c r="XH62" s="52"/>
      <c r="XI62" s="52"/>
      <c r="XJ62" s="52"/>
      <c r="XK62" s="52"/>
      <c r="XL62" s="52"/>
      <c r="XM62" s="52"/>
      <c r="XN62" s="52"/>
      <c r="XO62" s="52"/>
      <c r="XP62" s="52"/>
      <c r="XQ62" s="52"/>
      <c r="XR62" s="52"/>
      <c r="XS62" s="52"/>
      <c r="XT62" s="52"/>
      <c r="XU62" s="52"/>
      <c r="XV62" s="52"/>
      <c r="XW62" s="52"/>
      <c r="XX62" s="52"/>
      <c r="XY62" s="52"/>
      <c r="XZ62" s="52"/>
      <c r="YA62" s="52"/>
      <c r="YB62" s="52"/>
      <c r="YC62" s="52"/>
      <c r="YD62" s="52"/>
      <c r="YE62" s="52"/>
      <c r="YF62" s="52"/>
      <c r="YG62" s="52"/>
      <c r="YH62" s="52"/>
      <c r="YI62" s="52"/>
      <c r="YJ62" s="52"/>
      <c r="YK62" s="52"/>
      <c r="YL62" s="52"/>
      <c r="YM62" s="52"/>
      <c r="YN62" s="52"/>
      <c r="YO62" s="52"/>
      <c r="YP62" s="52"/>
      <c r="YQ62" s="52"/>
      <c r="YR62" s="52"/>
      <c r="YS62" s="52"/>
      <c r="YT62" s="52"/>
      <c r="YU62" s="52"/>
      <c r="YV62" s="52"/>
      <c r="YW62" s="52"/>
      <c r="YX62" s="52"/>
      <c r="YY62" s="52"/>
      <c r="YZ62" s="52"/>
      <c r="ZA62" s="52"/>
      <c r="ZB62" s="52"/>
      <c r="ZC62" s="52"/>
      <c r="ZD62" s="52"/>
      <c r="ZE62" s="52"/>
      <c r="ZF62" s="52"/>
      <c r="ZG62" s="52"/>
      <c r="ZH62" s="52"/>
      <c r="ZI62" s="52"/>
      <c r="ZJ62" s="52"/>
      <c r="ZK62" s="52"/>
      <c r="ZL62" s="52"/>
      <c r="ZM62" s="52"/>
      <c r="ZN62" s="52"/>
      <c r="ZO62" s="52"/>
      <c r="ZP62" s="52"/>
      <c r="ZQ62" s="52"/>
      <c r="ZR62" s="52"/>
      <c r="ZS62" s="52"/>
      <c r="ZT62" s="52"/>
      <c r="ZU62" s="52"/>
      <c r="ZV62" s="52"/>
      <c r="ZW62" s="52"/>
      <c r="ZX62" s="52"/>
      <c r="ZY62" s="52"/>
      <c r="ZZ62" s="52"/>
      <c r="AAA62" s="52"/>
      <c r="AAB62" s="52"/>
      <c r="AAC62" s="52"/>
      <c r="AAD62" s="52"/>
      <c r="AAE62" s="52"/>
      <c r="AAF62" s="52"/>
      <c r="AAG62" s="52"/>
      <c r="AAH62" s="52"/>
      <c r="AAI62" s="52"/>
      <c r="AAJ62" s="52"/>
      <c r="AAK62" s="52"/>
      <c r="AAL62" s="52"/>
      <c r="AAM62" s="52"/>
      <c r="AAN62" s="52"/>
      <c r="AAO62" s="52"/>
      <c r="AAP62" s="52"/>
      <c r="AAQ62" s="52"/>
      <c r="AAR62" s="52"/>
      <c r="AAS62" s="52"/>
      <c r="AAT62" s="52"/>
      <c r="AAU62" s="52"/>
      <c r="AAV62" s="52"/>
      <c r="AAW62" s="52"/>
      <c r="AAX62" s="52"/>
      <c r="AAY62" s="52"/>
      <c r="AAZ62" s="52"/>
      <c r="ABA62" s="52"/>
      <c r="ABB62" s="52"/>
      <c r="ABC62" s="52"/>
      <c r="ABD62" s="52"/>
      <c r="ABE62" s="52"/>
      <c r="ABF62" s="52"/>
      <c r="ABG62" s="52"/>
      <c r="ABH62" s="52"/>
      <c r="ABI62" s="52"/>
      <c r="ABJ62" s="52"/>
      <c r="ABK62" s="52"/>
      <c r="ABL62" s="52"/>
      <c r="ABM62" s="52"/>
      <c r="ABN62" s="52"/>
      <c r="ABO62" s="52"/>
      <c r="ABP62" s="52"/>
      <c r="ABQ62" s="52"/>
      <c r="ABR62" s="52"/>
      <c r="ABS62" s="52"/>
      <c r="ABT62" s="52"/>
      <c r="ABU62" s="52"/>
      <c r="ABV62" s="52"/>
      <c r="ABW62" s="52"/>
      <c r="ABX62" s="52"/>
      <c r="ABY62" s="52"/>
      <c r="ABZ62" s="52"/>
      <c r="ACA62" s="52"/>
      <c r="ACB62" s="52"/>
      <c r="ACC62" s="52"/>
      <c r="ACD62" s="52"/>
      <c r="ACE62" s="52"/>
      <c r="ACF62" s="52"/>
      <c r="ACG62" s="52"/>
      <c r="ACH62" s="52"/>
      <c r="ACI62" s="52"/>
      <c r="ACJ62" s="52"/>
      <c r="ACK62" s="52"/>
      <c r="ACL62" s="52"/>
      <c r="ACM62" s="52"/>
      <c r="ACN62" s="52"/>
      <c r="ACO62" s="52"/>
      <c r="ACP62" s="52"/>
      <c r="ACQ62" s="52"/>
      <c r="ACR62" s="52"/>
      <c r="ACS62" s="52"/>
      <c r="ACT62" s="52"/>
      <c r="ACU62" s="52"/>
      <c r="ACV62" s="52"/>
      <c r="ACW62" s="52"/>
      <c r="ACX62" s="52"/>
      <c r="ACY62" s="52"/>
      <c r="ACZ62" s="52"/>
      <c r="ADA62" s="52"/>
      <c r="ADB62" s="52"/>
      <c r="ADC62" s="52"/>
      <c r="ADD62" s="52"/>
      <c r="ADE62" s="52"/>
      <c r="ADF62" s="52"/>
      <c r="ADG62" s="52"/>
      <c r="ADH62" s="52"/>
      <c r="ADI62" s="52"/>
      <c r="ADJ62" s="52"/>
      <c r="ADK62" s="52"/>
      <c r="ADL62" s="52"/>
      <c r="ADM62" s="52"/>
      <c r="ADN62" s="52"/>
      <c r="ADO62" s="52"/>
      <c r="ADP62" s="52"/>
      <c r="ADQ62" s="52"/>
      <c r="ADR62" s="52"/>
      <c r="ADS62" s="52"/>
      <c r="ADT62" s="52"/>
      <c r="ADU62" s="52"/>
      <c r="ADV62" s="52"/>
      <c r="ADW62" s="52"/>
      <c r="ADX62" s="52"/>
      <c r="ADY62" s="52"/>
      <c r="ADZ62" s="52"/>
      <c r="AEA62" s="52"/>
      <c r="AEB62" s="52"/>
      <c r="AEC62" s="52"/>
      <c r="AED62" s="52"/>
      <c r="AEE62" s="52"/>
      <c r="AEF62" s="52"/>
      <c r="AEG62" s="52"/>
      <c r="AEH62" s="52"/>
      <c r="AEI62" s="52"/>
      <c r="AEJ62" s="52"/>
      <c r="AEK62" s="52"/>
      <c r="AEL62" s="52"/>
      <c r="AEM62" s="52"/>
      <c r="AEN62" s="52"/>
      <c r="AEO62" s="52"/>
      <c r="AEP62" s="52"/>
      <c r="AEQ62" s="52"/>
      <c r="AER62" s="52"/>
      <c r="AES62" s="52"/>
      <c r="AET62" s="52"/>
      <c r="AEU62" s="52"/>
      <c r="AEV62" s="52"/>
      <c r="AEW62" s="52"/>
      <c r="AEX62" s="52"/>
      <c r="AEY62" s="52"/>
    </row>
    <row r="63" spans="1:831" s="51" customFormat="1" ht="26.25" customHeight="1" x14ac:dyDescent="0.5">
      <c r="A63" s="66"/>
      <c r="B63" s="68"/>
      <c r="C63" s="68"/>
      <c r="D63" s="63"/>
      <c r="E63" s="63"/>
      <c r="F63" s="66"/>
      <c r="G63" s="96"/>
      <c r="H63" s="66"/>
      <c r="I63" s="66"/>
      <c r="J63" s="66"/>
      <c r="K63" s="66"/>
      <c r="L63" s="66"/>
      <c r="M63" s="67"/>
      <c r="N63" s="66"/>
      <c r="O63" s="66"/>
      <c r="P63" s="66"/>
      <c r="Q63" s="66"/>
      <c r="R63" s="66"/>
      <c r="S63" s="66"/>
      <c r="T63" s="66"/>
      <c r="U63" s="67"/>
      <c r="V63" s="66"/>
      <c r="Y63" s="3"/>
      <c r="Z63" s="3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  <c r="IW63" s="52"/>
      <c r="IX63" s="52"/>
      <c r="IY63" s="52"/>
      <c r="IZ63" s="52"/>
      <c r="JA63" s="52"/>
      <c r="JB63" s="52"/>
      <c r="JC63" s="52"/>
      <c r="JD63" s="52"/>
      <c r="JE63" s="52"/>
      <c r="JF63" s="52"/>
      <c r="JG63" s="52"/>
      <c r="JH63" s="52"/>
      <c r="JI63" s="52"/>
      <c r="JJ63" s="52"/>
      <c r="JK63" s="52"/>
      <c r="JL63" s="52"/>
      <c r="JM63" s="52"/>
      <c r="JN63" s="52"/>
      <c r="JO63" s="52"/>
      <c r="JP63" s="52"/>
      <c r="JQ63" s="52"/>
      <c r="JR63" s="52"/>
      <c r="JS63" s="52"/>
      <c r="JT63" s="52"/>
      <c r="JU63" s="52"/>
      <c r="JV63" s="52"/>
      <c r="JW63" s="52"/>
      <c r="JX63" s="52"/>
      <c r="JY63" s="52"/>
      <c r="JZ63" s="52"/>
      <c r="KA63" s="52"/>
      <c r="KB63" s="52"/>
      <c r="KC63" s="52"/>
      <c r="KD63" s="52"/>
      <c r="KE63" s="52"/>
      <c r="KF63" s="52"/>
      <c r="KG63" s="52"/>
      <c r="KH63" s="52"/>
      <c r="KI63" s="52"/>
      <c r="KJ63" s="52"/>
      <c r="KK63" s="52"/>
      <c r="KL63" s="52"/>
      <c r="KM63" s="52"/>
      <c r="KN63" s="52"/>
      <c r="KO63" s="52"/>
      <c r="KP63" s="52"/>
      <c r="KQ63" s="52"/>
      <c r="KR63" s="52"/>
      <c r="KS63" s="52"/>
      <c r="KT63" s="52"/>
      <c r="KU63" s="52"/>
      <c r="KV63" s="52"/>
      <c r="KW63" s="52"/>
      <c r="KX63" s="52"/>
      <c r="KY63" s="52"/>
      <c r="KZ63" s="52"/>
      <c r="LA63" s="52"/>
      <c r="LB63" s="52"/>
      <c r="LC63" s="52"/>
      <c r="LD63" s="52"/>
      <c r="LE63" s="52"/>
      <c r="LF63" s="52"/>
      <c r="LG63" s="52"/>
      <c r="LH63" s="52"/>
      <c r="LI63" s="52"/>
      <c r="LJ63" s="52"/>
      <c r="LK63" s="52"/>
      <c r="LL63" s="52"/>
      <c r="LM63" s="52"/>
      <c r="LN63" s="52"/>
      <c r="LO63" s="52"/>
      <c r="LP63" s="52"/>
      <c r="LQ63" s="52"/>
      <c r="LR63" s="52"/>
      <c r="LS63" s="52"/>
      <c r="LT63" s="52"/>
      <c r="LU63" s="52"/>
      <c r="LV63" s="52"/>
      <c r="LW63" s="52"/>
      <c r="LX63" s="52"/>
      <c r="LY63" s="52"/>
      <c r="LZ63" s="52"/>
      <c r="MA63" s="52"/>
      <c r="MB63" s="52"/>
      <c r="MC63" s="52"/>
      <c r="MD63" s="52"/>
      <c r="ME63" s="52"/>
      <c r="MF63" s="52"/>
      <c r="MG63" s="52"/>
      <c r="MH63" s="52"/>
      <c r="MI63" s="52"/>
      <c r="MJ63" s="52"/>
      <c r="MK63" s="52"/>
      <c r="ML63" s="52"/>
      <c r="MM63" s="52"/>
      <c r="MN63" s="52"/>
      <c r="MO63" s="52"/>
      <c r="MP63" s="52"/>
      <c r="MQ63" s="52"/>
      <c r="MR63" s="52"/>
      <c r="MS63" s="52"/>
      <c r="MT63" s="52"/>
      <c r="MU63" s="52"/>
      <c r="MV63" s="52"/>
      <c r="MW63" s="52"/>
      <c r="MX63" s="52"/>
      <c r="MY63" s="52"/>
      <c r="MZ63" s="52"/>
      <c r="NA63" s="52"/>
      <c r="NB63" s="52"/>
      <c r="NC63" s="52"/>
      <c r="ND63" s="52"/>
      <c r="NE63" s="52"/>
      <c r="NF63" s="52"/>
      <c r="NG63" s="52"/>
      <c r="NH63" s="52"/>
      <c r="NI63" s="52"/>
      <c r="NJ63" s="52"/>
      <c r="NK63" s="52"/>
      <c r="NL63" s="52"/>
      <c r="NM63" s="52"/>
      <c r="NN63" s="52"/>
      <c r="NO63" s="52"/>
      <c r="NP63" s="52"/>
      <c r="NQ63" s="52"/>
      <c r="NR63" s="52"/>
      <c r="NS63" s="52"/>
      <c r="NT63" s="52"/>
      <c r="NU63" s="52"/>
      <c r="NV63" s="52"/>
      <c r="NW63" s="52"/>
      <c r="NX63" s="52"/>
      <c r="NY63" s="52"/>
      <c r="NZ63" s="52"/>
      <c r="OA63" s="52"/>
      <c r="OB63" s="52"/>
      <c r="OC63" s="52"/>
      <c r="OD63" s="52"/>
      <c r="OE63" s="52"/>
      <c r="OF63" s="52"/>
      <c r="OG63" s="52"/>
      <c r="OH63" s="52"/>
      <c r="OI63" s="52"/>
      <c r="OJ63" s="52"/>
      <c r="OK63" s="52"/>
      <c r="OL63" s="52"/>
      <c r="OM63" s="52"/>
      <c r="ON63" s="52"/>
      <c r="OO63" s="52"/>
      <c r="OP63" s="52"/>
      <c r="OQ63" s="52"/>
      <c r="OR63" s="52"/>
      <c r="OS63" s="52"/>
      <c r="OT63" s="52"/>
      <c r="OU63" s="52"/>
      <c r="OV63" s="52"/>
      <c r="OW63" s="52"/>
      <c r="OX63" s="52"/>
      <c r="OY63" s="52"/>
      <c r="OZ63" s="52"/>
      <c r="PA63" s="52"/>
      <c r="PB63" s="52"/>
      <c r="PC63" s="52"/>
      <c r="PD63" s="52"/>
      <c r="PE63" s="52"/>
      <c r="PF63" s="52"/>
      <c r="PG63" s="52"/>
      <c r="PH63" s="52"/>
      <c r="PI63" s="52"/>
      <c r="PJ63" s="52"/>
      <c r="PK63" s="52"/>
      <c r="PL63" s="52"/>
      <c r="PM63" s="52"/>
      <c r="PN63" s="52"/>
      <c r="PO63" s="52"/>
      <c r="PP63" s="52"/>
      <c r="PQ63" s="52"/>
      <c r="PR63" s="52"/>
      <c r="PS63" s="52"/>
      <c r="PT63" s="52"/>
      <c r="PU63" s="52"/>
      <c r="PV63" s="52"/>
      <c r="PW63" s="52"/>
      <c r="PX63" s="52"/>
      <c r="PY63" s="52"/>
      <c r="PZ63" s="52"/>
      <c r="QA63" s="52"/>
      <c r="QB63" s="52"/>
      <c r="QC63" s="52"/>
      <c r="QD63" s="52"/>
      <c r="QE63" s="52"/>
      <c r="QF63" s="52"/>
      <c r="QG63" s="52"/>
      <c r="QH63" s="52"/>
      <c r="QI63" s="52"/>
      <c r="QJ63" s="52"/>
      <c r="QK63" s="52"/>
      <c r="QL63" s="52"/>
      <c r="QM63" s="52"/>
      <c r="QN63" s="52"/>
      <c r="QO63" s="52"/>
      <c r="QP63" s="52"/>
      <c r="QQ63" s="52"/>
      <c r="QR63" s="52"/>
      <c r="QS63" s="52"/>
      <c r="QT63" s="52"/>
      <c r="QU63" s="52"/>
      <c r="QV63" s="52"/>
      <c r="QW63" s="52"/>
      <c r="QX63" s="52"/>
      <c r="QY63" s="52"/>
      <c r="QZ63" s="52"/>
      <c r="RA63" s="52"/>
      <c r="RB63" s="52"/>
      <c r="RC63" s="52"/>
      <c r="RD63" s="52"/>
      <c r="RE63" s="52"/>
      <c r="RF63" s="52"/>
      <c r="RG63" s="52"/>
      <c r="RH63" s="52"/>
      <c r="RI63" s="52"/>
      <c r="RJ63" s="52"/>
      <c r="RK63" s="52"/>
      <c r="RL63" s="52"/>
      <c r="RM63" s="52"/>
      <c r="RN63" s="52"/>
      <c r="RO63" s="52"/>
      <c r="RP63" s="52"/>
      <c r="RQ63" s="52"/>
      <c r="RR63" s="52"/>
      <c r="RS63" s="52"/>
      <c r="RT63" s="52"/>
      <c r="RU63" s="52"/>
      <c r="RV63" s="52"/>
      <c r="RW63" s="52"/>
      <c r="RX63" s="52"/>
      <c r="RY63" s="52"/>
      <c r="RZ63" s="52"/>
      <c r="SA63" s="52"/>
      <c r="SB63" s="52"/>
      <c r="SC63" s="52"/>
      <c r="SD63" s="52"/>
      <c r="SE63" s="52"/>
      <c r="SF63" s="52"/>
      <c r="SG63" s="52"/>
      <c r="SH63" s="52"/>
      <c r="SI63" s="52"/>
      <c r="SJ63" s="52"/>
      <c r="SK63" s="52"/>
      <c r="SL63" s="52"/>
      <c r="SM63" s="52"/>
      <c r="SN63" s="52"/>
      <c r="SO63" s="52"/>
      <c r="SP63" s="52"/>
      <c r="SQ63" s="52"/>
      <c r="SR63" s="52"/>
      <c r="SS63" s="52"/>
      <c r="ST63" s="52"/>
      <c r="SU63" s="52"/>
      <c r="SV63" s="52"/>
      <c r="SW63" s="52"/>
      <c r="SX63" s="52"/>
      <c r="SY63" s="52"/>
      <c r="SZ63" s="52"/>
      <c r="TA63" s="52"/>
      <c r="TB63" s="52"/>
      <c r="TC63" s="52"/>
      <c r="TD63" s="52"/>
      <c r="TE63" s="52"/>
      <c r="TF63" s="52"/>
      <c r="TG63" s="52"/>
      <c r="TH63" s="52"/>
      <c r="TI63" s="52"/>
      <c r="TJ63" s="52"/>
      <c r="TK63" s="52"/>
      <c r="TL63" s="52"/>
      <c r="TM63" s="52"/>
      <c r="TN63" s="52"/>
      <c r="TO63" s="52"/>
      <c r="TP63" s="52"/>
      <c r="TQ63" s="52"/>
      <c r="TR63" s="52"/>
      <c r="TS63" s="52"/>
      <c r="TT63" s="52"/>
      <c r="TU63" s="52"/>
      <c r="TV63" s="52"/>
      <c r="TW63" s="52"/>
      <c r="TX63" s="52"/>
      <c r="TY63" s="52"/>
      <c r="TZ63" s="52"/>
      <c r="UA63" s="52"/>
      <c r="UB63" s="52"/>
      <c r="UC63" s="52"/>
      <c r="UD63" s="52"/>
      <c r="UE63" s="52"/>
      <c r="UF63" s="52"/>
      <c r="UG63" s="52"/>
      <c r="UH63" s="52"/>
      <c r="UI63" s="52"/>
      <c r="UJ63" s="52"/>
      <c r="UK63" s="52"/>
      <c r="UL63" s="52"/>
      <c r="UM63" s="52"/>
      <c r="UN63" s="52"/>
      <c r="UO63" s="52"/>
      <c r="UP63" s="52"/>
      <c r="UQ63" s="52"/>
      <c r="UR63" s="52"/>
      <c r="US63" s="52"/>
      <c r="UT63" s="52"/>
      <c r="UU63" s="52"/>
      <c r="UV63" s="52"/>
      <c r="UW63" s="52"/>
      <c r="UX63" s="52"/>
      <c r="UY63" s="52"/>
      <c r="UZ63" s="52"/>
      <c r="VA63" s="52"/>
      <c r="VB63" s="52"/>
      <c r="VC63" s="52"/>
      <c r="VD63" s="52"/>
      <c r="VE63" s="52"/>
      <c r="VF63" s="52"/>
      <c r="VG63" s="52"/>
      <c r="VH63" s="52"/>
      <c r="VI63" s="52"/>
      <c r="VJ63" s="52"/>
      <c r="VK63" s="52"/>
      <c r="VL63" s="52"/>
      <c r="VM63" s="52"/>
      <c r="VN63" s="52"/>
      <c r="VO63" s="52"/>
      <c r="VP63" s="52"/>
      <c r="VQ63" s="52"/>
      <c r="VR63" s="52"/>
      <c r="VS63" s="52"/>
      <c r="VT63" s="52"/>
      <c r="VU63" s="52"/>
      <c r="VV63" s="52"/>
      <c r="VW63" s="52"/>
      <c r="VX63" s="52"/>
      <c r="VY63" s="52"/>
      <c r="VZ63" s="52"/>
      <c r="WA63" s="52"/>
      <c r="WB63" s="52"/>
      <c r="WC63" s="52"/>
      <c r="WD63" s="52"/>
      <c r="WE63" s="52"/>
      <c r="WF63" s="52"/>
      <c r="WG63" s="52"/>
      <c r="WH63" s="52"/>
      <c r="WI63" s="52"/>
      <c r="WJ63" s="52"/>
      <c r="WK63" s="52"/>
      <c r="WL63" s="52"/>
      <c r="WM63" s="52"/>
      <c r="WN63" s="52"/>
      <c r="WO63" s="52"/>
      <c r="WP63" s="52"/>
      <c r="WQ63" s="52"/>
      <c r="WR63" s="52"/>
      <c r="WS63" s="52"/>
      <c r="WT63" s="52"/>
      <c r="WU63" s="52"/>
      <c r="WV63" s="52"/>
      <c r="WW63" s="52"/>
      <c r="WX63" s="52"/>
      <c r="WY63" s="52"/>
      <c r="WZ63" s="52"/>
      <c r="XA63" s="52"/>
      <c r="XB63" s="52"/>
      <c r="XC63" s="52"/>
      <c r="XD63" s="52"/>
      <c r="XE63" s="52"/>
      <c r="XF63" s="52"/>
      <c r="XG63" s="52"/>
      <c r="XH63" s="52"/>
      <c r="XI63" s="52"/>
      <c r="XJ63" s="52"/>
      <c r="XK63" s="52"/>
      <c r="XL63" s="52"/>
      <c r="XM63" s="52"/>
      <c r="XN63" s="52"/>
      <c r="XO63" s="52"/>
      <c r="XP63" s="52"/>
      <c r="XQ63" s="52"/>
      <c r="XR63" s="52"/>
      <c r="XS63" s="52"/>
      <c r="XT63" s="52"/>
      <c r="XU63" s="52"/>
      <c r="XV63" s="52"/>
      <c r="XW63" s="52"/>
      <c r="XX63" s="52"/>
      <c r="XY63" s="52"/>
      <c r="XZ63" s="52"/>
      <c r="YA63" s="52"/>
      <c r="YB63" s="52"/>
      <c r="YC63" s="52"/>
      <c r="YD63" s="52"/>
      <c r="YE63" s="52"/>
      <c r="YF63" s="52"/>
      <c r="YG63" s="52"/>
      <c r="YH63" s="52"/>
      <c r="YI63" s="52"/>
      <c r="YJ63" s="52"/>
      <c r="YK63" s="52"/>
      <c r="YL63" s="52"/>
      <c r="YM63" s="52"/>
      <c r="YN63" s="52"/>
      <c r="YO63" s="52"/>
      <c r="YP63" s="52"/>
      <c r="YQ63" s="52"/>
      <c r="YR63" s="52"/>
      <c r="YS63" s="52"/>
      <c r="YT63" s="52"/>
      <c r="YU63" s="52"/>
      <c r="YV63" s="52"/>
      <c r="YW63" s="52"/>
      <c r="YX63" s="52"/>
      <c r="YY63" s="52"/>
      <c r="YZ63" s="52"/>
      <c r="ZA63" s="52"/>
      <c r="ZB63" s="52"/>
      <c r="ZC63" s="52"/>
      <c r="ZD63" s="52"/>
      <c r="ZE63" s="52"/>
      <c r="ZF63" s="52"/>
      <c r="ZG63" s="52"/>
      <c r="ZH63" s="52"/>
      <c r="ZI63" s="52"/>
      <c r="ZJ63" s="52"/>
      <c r="ZK63" s="52"/>
      <c r="ZL63" s="52"/>
      <c r="ZM63" s="52"/>
      <c r="ZN63" s="52"/>
      <c r="ZO63" s="52"/>
      <c r="ZP63" s="52"/>
      <c r="ZQ63" s="52"/>
      <c r="ZR63" s="52"/>
      <c r="ZS63" s="52"/>
      <c r="ZT63" s="52"/>
      <c r="ZU63" s="52"/>
      <c r="ZV63" s="52"/>
      <c r="ZW63" s="52"/>
      <c r="ZX63" s="52"/>
      <c r="ZY63" s="52"/>
      <c r="ZZ63" s="52"/>
      <c r="AAA63" s="52"/>
      <c r="AAB63" s="52"/>
      <c r="AAC63" s="52"/>
      <c r="AAD63" s="52"/>
      <c r="AAE63" s="52"/>
      <c r="AAF63" s="52"/>
      <c r="AAG63" s="52"/>
      <c r="AAH63" s="52"/>
      <c r="AAI63" s="52"/>
      <c r="AAJ63" s="52"/>
      <c r="AAK63" s="52"/>
      <c r="AAL63" s="52"/>
      <c r="AAM63" s="52"/>
      <c r="AAN63" s="52"/>
      <c r="AAO63" s="52"/>
      <c r="AAP63" s="52"/>
      <c r="AAQ63" s="52"/>
      <c r="AAR63" s="52"/>
      <c r="AAS63" s="52"/>
      <c r="AAT63" s="52"/>
      <c r="AAU63" s="52"/>
      <c r="AAV63" s="52"/>
      <c r="AAW63" s="52"/>
      <c r="AAX63" s="52"/>
      <c r="AAY63" s="52"/>
      <c r="AAZ63" s="52"/>
      <c r="ABA63" s="52"/>
      <c r="ABB63" s="52"/>
      <c r="ABC63" s="52"/>
      <c r="ABD63" s="52"/>
      <c r="ABE63" s="52"/>
      <c r="ABF63" s="52"/>
      <c r="ABG63" s="52"/>
      <c r="ABH63" s="52"/>
      <c r="ABI63" s="52"/>
      <c r="ABJ63" s="52"/>
      <c r="ABK63" s="52"/>
      <c r="ABL63" s="52"/>
      <c r="ABM63" s="52"/>
      <c r="ABN63" s="52"/>
      <c r="ABO63" s="52"/>
      <c r="ABP63" s="52"/>
      <c r="ABQ63" s="52"/>
      <c r="ABR63" s="52"/>
      <c r="ABS63" s="52"/>
      <c r="ABT63" s="52"/>
      <c r="ABU63" s="52"/>
      <c r="ABV63" s="52"/>
      <c r="ABW63" s="52"/>
      <c r="ABX63" s="52"/>
      <c r="ABY63" s="52"/>
      <c r="ABZ63" s="52"/>
      <c r="ACA63" s="52"/>
      <c r="ACB63" s="52"/>
      <c r="ACC63" s="52"/>
      <c r="ACD63" s="52"/>
      <c r="ACE63" s="52"/>
      <c r="ACF63" s="52"/>
      <c r="ACG63" s="52"/>
      <c r="ACH63" s="52"/>
      <c r="ACI63" s="52"/>
      <c r="ACJ63" s="52"/>
      <c r="ACK63" s="52"/>
      <c r="ACL63" s="52"/>
      <c r="ACM63" s="52"/>
      <c r="ACN63" s="52"/>
      <c r="ACO63" s="52"/>
      <c r="ACP63" s="52"/>
      <c r="ACQ63" s="52"/>
      <c r="ACR63" s="52"/>
      <c r="ACS63" s="52"/>
      <c r="ACT63" s="52"/>
      <c r="ACU63" s="52"/>
      <c r="ACV63" s="52"/>
      <c r="ACW63" s="52"/>
      <c r="ACX63" s="52"/>
      <c r="ACY63" s="52"/>
      <c r="ACZ63" s="52"/>
      <c r="ADA63" s="52"/>
      <c r="ADB63" s="52"/>
      <c r="ADC63" s="52"/>
      <c r="ADD63" s="52"/>
      <c r="ADE63" s="52"/>
      <c r="ADF63" s="52"/>
      <c r="ADG63" s="52"/>
      <c r="ADH63" s="52"/>
      <c r="ADI63" s="52"/>
      <c r="ADJ63" s="52"/>
      <c r="ADK63" s="52"/>
      <c r="ADL63" s="52"/>
      <c r="ADM63" s="52"/>
      <c r="ADN63" s="52"/>
      <c r="ADO63" s="52"/>
      <c r="ADP63" s="52"/>
      <c r="ADQ63" s="52"/>
      <c r="ADR63" s="52"/>
      <c r="ADS63" s="52"/>
      <c r="ADT63" s="52"/>
      <c r="ADU63" s="52"/>
      <c r="ADV63" s="52"/>
      <c r="ADW63" s="52"/>
      <c r="ADX63" s="52"/>
      <c r="ADY63" s="52"/>
      <c r="ADZ63" s="52"/>
      <c r="AEA63" s="52"/>
      <c r="AEB63" s="52"/>
      <c r="AEC63" s="52"/>
      <c r="AED63" s="52"/>
      <c r="AEE63" s="52"/>
      <c r="AEF63" s="52"/>
      <c r="AEG63" s="52"/>
      <c r="AEH63" s="52"/>
      <c r="AEI63" s="52"/>
      <c r="AEJ63" s="52"/>
      <c r="AEK63" s="52"/>
      <c r="AEL63" s="52"/>
      <c r="AEM63" s="52"/>
      <c r="AEN63" s="52"/>
      <c r="AEO63" s="52"/>
      <c r="AEP63" s="52"/>
      <c r="AEQ63" s="52"/>
      <c r="AER63" s="52"/>
      <c r="AES63" s="52"/>
      <c r="AET63" s="52"/>
      <c r="AEU63" s="52"/>
      <c r="AEV63" s="52"/>
      <c r="AEW63" s="52"/>
      <c r="AEX63" s="52"/>
      <c r="AEY63" s="52"/>
    </row>
    <row r="64" spans="1:831" s="51" customFormat="1" ht="26.25" customHeight="1" x14ac:dyDescent="0.5">
      <c r="A64" s="142" t="s">
        <v>129</v>
      </c>
      <c r="B64" s="142"/>
      <c r="C64" s="96"/>
      <c r="D64" s="63"/>
      <c r="E64" s="63"/>
      <c r="F64" s="66"/>
      <c r="G64" s="96"/>
      <c r="H64" s="66"/>
      <c r="I64" s="142" t="s">
        <v>130</v>
      </c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Y64" s="3"/>
      <c r="Z64" s="3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  <c r="IW64" s="52"/>
      <c r="IX64" s="52"/>
      <c r="IY64" s="52"/>
      <c r="IZ64" s="52"/>
      <c r="JA64" s="52"/>
      <c r="JB64" s="52"/>
      <c r="JC64" s="52"/>
      <c r="JD64" s="52"/>
      <c r="JE64" s="52"/>
      <c r="JF64" s="52"/>
      <c r="JG64" s="52"/>
      <c r="JH64" s="52"/>
      <c r="JI64" s="52"/>
      <c r="JJ64" s="52"/>
      <c r="JK64" s="52"/>
      <c r="JL64" s="52"/>
      <c r="JM64" s="52"/>
      <c r="JN64" s="52"/>
      <c r="JO64" s="52"/>
      <c r="JP64" s="52"/>
      <c r="JQ64" s="52"/>
      <c r="JR64" s="52"/>
      <c r="JS64" s="52"/>
      <c r="JT64" s="52"/>
      <c r="JU64" s="52"/>
      <c r="JV64" s="52"/>
      <c r="JW64" s="52"/>
      <c r="JX64" s="52"/>
      <c r="JY64" s="52"/>
      <c r="JZ64" s="52"/>
      <c r="KA64" s="52"/>
      <c r="KB64" s="52"/>
      <c r="KC64" s="52"/>
      <c r="KD64" s="52"/>
      <c r="KE64" s="52"/>
      <c r="KF64" s="52"/>
      <c r="KG64" s="52"/>
      <c r="KH64" s="52"/>
      <c r="KI64" s="52"/>
      <c r="KJ64" s="52"/>
      <c r="KK64" s="52"/>
      <c r="KL64" s="52"/>
      <c r="KM64" s="52"/>
      <c r="KN64" s="52"/>
      <c r="KO64" s="52"/>
      <c r="KP64" s="52"/>
      <c r="KQ64" s="52"/>
      <c r="KR64" s="52"/>
      <c r="KS64" s="52"/>
      <c r="KT64" s="52"/>
      <c r="KU64" s="52"/>
      <c r="KV64" s="52"/>
      <c r="KW64" s="52"/>
      <c r="KX64" s="52"/>
      <c r="KY64" s="52"/>
      <c r="KZ64" s="52"/>
      <c r="LA64" s="52"/>
      <c r="LB64" s="52"/>
      <c r="LC64" s="52"/>
      <c r="LD64" s="52"/>
      <c r="LE64" s="52"/>
      <c r="LF64" s="52"/>
      <c r="LG64" s="52"/>
      <c r="LH64" s="52"/>
      <c r="LI64" s="52"/>
      <c r="LJ64" s="52"/>
      <c r="LK64" s="52"/>
      <c r="LL64" s="52"/>
      <c r="LM64" s="52"/>
      <c r="LN64" s="52"/>
      <c r="LO64" s="52"/>
      <c r="LP64" s="52"/>
      <c r="LQ64" s="52"/>
      <c r="LR64" s="52"/>
      <c r="LS64" s="52"/>
      <c r="LT64" s="52"/>
      <c r="LU64" s="52"/>
      <c r="LV64" s="52"/>
      <c r="LW64" s="52"/>
      <c r="LX64" s="52"/>
      <c r="LY64" s="52"/>
      <c r="LZ64" s="52"/>
      <c r="MA64" s="52"/>
      <c r="MB64" s="52"/>
      <c r="MC64" s="52"/>
      <c r="MD64" s="52"/>
      <c r="ME64" s="52"/>
      <c r="MF64" s="52"/>
      <c r="MG64" s="52"/>
      <c r="MH64" s="52"/>
      <c r="MI64" s="52"/>
      <c r="MJ64" s="52"/>
      <c r="MK64" s="52"/>
      <c r="ML64" s="52"/>
      <c r="MM64" s="52"/>
      <c r="MN64" s="52"/>
      <c r="MO64" s="52"/>
      <c r="MP64" s="52"/>
      <c r="MQ64" s="52"/>
      <c r="MR64" s="52"/>
      <c r="MS64" s="52"/>
      <c r="MT64" s="52"/>
      <c r="MU64" s="52"/>
      <c r="MV64" s="52"/>
      <c r="MW64" s="52"/>
      <c r="MX64" s="52"/>
      <c r="MY64" s="52"/>
      <c r="MZ64" s="52"/>
      <c r="NA64" s="52"/>
      <c r="NB64" s="52"/>
      <c r="NC64" s="52"/>
      <c r="ND64" s="52"/>
      <c r="NE64" s="52"/>
      <c r="NF64" s="52"/>
      <c r="NG64" s="52"/>
      <c r="NH64" s="52"/>
      <c r="NI64" s="52"/>
      <c r="NJ64" s="52"/>
      <c r="NK64" s="52"/>
      <c r="NL64" s="52"/>
      <c r="NM64" s="52"/>
      <c r="NN64" s="52"/>
      <c r="NO64" s="52"/>
      <c r="NP64" s="52"/>
      <c r="NQ64" s="52"/>
      <c r="NR64" s="52"/>
      <c r="NS64" s="52"/>
      <c r="NT64" s="52"/>
      <c r="NU64" s="52"/>
      <c r="NV64" s="52"/>
      <c r="NW64" s="52"/>
      <c r="NX64" s="52"/>
      <c r="NY64" s="52"/>
      <c r="NZ64" s="52"/>
      <c r="OA64" s="52"/>
      <c r="OB64" s="52"/>
      <c r="OC64" s="52"/>
      <c r="OD64" s="52"/>
      <c r="OE64" s="52"/>
      <c r="OF64" s="52"/>
      <c r="OG64" s="52"/>
      <c r="OH64" s="52"/>
      <c r="OI64" s="52"/>
      <c r="OJ64" s="52"/>
      <c r="OK64" s="52"/>
      <c r="OL64" s="52"/>
      <c r="OM64" s="52"/>
      <c r="ON64" s="52"/>
      <c r="OO64" s="52"/>
      <c r="OP64" s="52"/>
      <c r="OQ64" s="52"/>
      <c r="OR64" s="52"/>
      <c r="OS64" s="52"/>
      <c r="OT64" s="52"/>
      <c r="OU64" s="52"/>
      <c r="OV64" s="52"/>
      <c r="OW64" s="52"/>
      <c r="OX64" s="52"/>
      <c r="OY64" s="52"/>
      <c r="OZ64" s="52"/>
      <c r="PA64" s="52"/>
      <c r="PB64" s="52"/>
      <c r="PC64" s="52"/>
      <c r="PD64" s="52"/>
      <c r="PE64" s="52"/>
      <c r="PF64" s="52"/>
      <c r="PG64" s="52"/>
      <c r="PH64" s="52"/>
      <c r="PI64" s="52"/>
      <c r="PJ64" s="52"/>
      <c r="PK64" s="52"/>
      <c r="PL64" s="52"/>
      <c r="PM64" s="52"/>
      <c r="PN64" s="52"/>
      <c r="PO64" s="52"/>
      <c r="PP64" s="52"/>
      <c r="PQ64" s="52"/>
      <c r="PR64" s="52"/>
      <c r="PS64" s="52"/>
      <c r="PT64" s="52"/>
      <c r="PU64" s="52"/>
      <c r="PV64" s="52"/>
      <c r="PW64" s="52"/>
      <c r="PX64" s="52"/>
      <c r="PY64" s="52"/>
      <c r="PZ64" s="52"/>
      <c r="QA64" s="52"/>
      <c r="QB64" s="52"/>
      <c r="QC64" s="52"/>
      <c r="QD64" s="52"/>
      <c r="QE64" s="52"/>
      <c r="QF64" s="52"/>
      <c r="QG64" s="52"/>
      <c r="QH64" s="52"/>
      <c r="QI64" s="52"/>
      <c r="QJ64" s="52"/>
      <c r="QK64" s="52"/>
      <c r="QL64" s="52"/>
      <c r="QM64" s="52"/>
      <c r="QN64" s="52"/>
      <c r="QO64" s="52"/>
      <c r="QP64" s="52"/>
      <c r="QQ64" s="52"/>
      <c r="QR64" s="52"/>
      <c r="QS64" s="52"/>
      <c r="QT64" s="52"/>
      <c r="QU64" s="52"/>
      <c r="QV64" s="52"/>
      <c r="QW64" s="52"/>
      <c r="QX64" s="52"/>
      <c r="QY64" s="52"/>
      <c r="QZ64" s="52"/>
      <c r="RA64" s="52"/>
      <c r="RB64" s="52"/>
      <c r="RC64" s="52"/>
      <c r="RD64" s="52"/>
      <c r="RE64" s="52"/>
      <c r="RF64" s="52"/>
      <c r="RG64" s="52"/>
      <c r="RH64" s="52"/>
      <c r="RI64" s="52"/>
      <c r="RJ64" s="52"/>
      <c r="RK64" s="52"/>
      <c r="RL64" s="52"/>
      <c r="RM64" s="52"/>
      <c r="RN64" s="52"/>
      <c r="RO64" s="52"/>
      <c r="RP64" s="52"/>
      <c r="RQ64" s="52"/>
      <c r="RR64" s="52"/>
      <c r="RS64" s="52"/>
      <c r="RT64" s="52"/>
      <c r="RU64" s="52"/>
      <c r="RV64" s="52"/>
      <c r="RW64" s="52"/>
      <c r="RX64" s="52"/>
      <c r="RY64" s="52"/>
      <c r="RZ64" s="52"/>
      <c r="SA64" s="52"/>
      <c r="SB64" s="52"/>
      <c r="SC64" s="52"/>
      <c r="SD64" s="52"/>
      <c r="SE64" s="52"/>
      <c r="SF64" s="52"/>
      <c r="SG64" s="52"/>
      <c r="SH64" s="52"/>
      <c r="SI64" s="52"/>
      <c r="SJ64" s="52"/>
      <c r="SK64" s="52"/>
      <c r="SL64" s="52"/>
      <c r="SM64" s="52"/>
      <c r="SN64" s="52"/>
      <c r="SO64" s="52"/>
      <c r="SP64" s="52"/>
      <c r="SQ64" s="52"/>
      <c r="SR64" s="52"/>
      <c r="SS64" s="52"/>
      <c r="ST64" s="52"/>
      <c r="SU64" s="52"/>
      <c r="SV64" s="52"/>
      <c r="SW64" s="52"/>
      <c r="SX64" s="52"/>
      <c r="SY64" s="52"/>
      <c r="SZ64" s="52"/>
      <c r="TA64" s="52"/>
      <c r="TB64" s="52"/>
      <c r="TC64" s="52"/>
      <c r="TD64" s="52"/>
      <c r="TE64" s="52"/>
      <c r="TF64" s="52"/>
      <c r="TG64" s="52"/>
      <c r="TH64" s="52"/>
      <c r="TI64" s="52"/>
      <c r="TJ64" s="52"/>
      <c r="TK64" s="52"/>
      <c r="TL64" s="52"/>
      <c r="TM64" s="52"/>
      <c r="TN64" s="52"/>
      <c r="TO64" s="52"/>
      <c r="TP64" s="52"/>
      <c r="TQ64" s="52"/>
      <c r="TR64" s="52"/>
      <c r="TS64" s="52"/>
      <c r="TT64" s="52"/>
      <c r="TU64" s="52"/>
      <c r="TV64" s="52"/>
      <c r="TW64" s="52"/>
      <c r="TX64" s="52"/>
      <c r="TY64" s="52"/>
      <c r="TZ64" s="52"/>
      <c r="UA64" s="52"/>
      <c r="UB64" s="52"/>
      <c r="UC64" s="52"/>
      <c r="UD64" s="52"/>
      <c r="UE64" s="52"/>
      <c r="UF64" s="52"/>
      <c r="UG64" s="52"/>
      <c r="UH64" s="52"/>
      <c r="UI64" s="52"/>
      <c r="UJ64" s="52"/>
      <c r="UK64" s="52"/>
      <c r="UL64" s="52"/>
      <c r="UM64" s="52"/>
      <c r="UN64" s="52"/>
      <c r="UO64" s="52"/>
      <c r="UP64" s="52"/>
      <c r="UQ64" s="52"/>
      <c r="UR64" s="52"/>
      <c r="US64" s="52"/>
      <c r="UT64" s="52"/>
      <c r="UU64" s="52"/>
      <c r="UV64" s="52"/>
      <c r="UW64" s="52"/>
      <c r="UX64" s="52"/>
      <c r="UY64" s="52"/>
      <c r="UZ64" s="52"/>
      <c r="VA64" s="52"/>
      <c r="VB64" s="52"/>
      <c r="VC64" s="52"/>
      <c r="VD64" s="52"/>
      <c r="VE64" s="52"/>
      <c r="VF64" s="52"/>
      <c r="VG64" s="52"/>
      <c r="VH64" s="52"/>
      <c r="VI64" s="52"/>
      <c r="VJ64" s="52"/>
      <c r="VK64" s="52"/>
      <c r="VL64" s="52"/>
      <c r="VM64" s="52"/>
      <c r="VN64" s="52"/>
      <c r="VO64" s="52"/>
      <c r="VP64" s="52"/>
      <c r="VQ64" s="52"/>
      <c r="VR64" s="52"/>
      <c r="VS64" s="52"/>
      <c r="VT64" s="52"/>
      <c r="VU64" s="52"/>
      <c r="VV64" s="52"/>
      <c r="VW64" s="52"/>
      <c r="VX64" s="52"/>
      <c r="VY64" s="52"/>
      <c r="VZ64" s="52"/>
      <c r="WA64" s="52"/>
      <c r="WB64" s="52"/>
      <c r="WC64" s="52"/>
      <c r="WD64" s="52"/>
      <c r="WE64" s="52"/>
      <c r="WF64" s="52"/>
      <c r="WG64" s="52"/>
      <c r="WH64" s="52"/>
      <c r="WI64" s="52"/>
      <c r="WJ64" s="52"/>
      <c r="WK64" s="52"/>
      <c r="WL64" s="52"/>
      <c r="WM64" s="52"/>
      <c r="WN64" s="52"/>
      <c r="WO64" s="52"/>
      <c r="WP64" s="52"/>
      <c r="WQ64" s="52"/>
      <c r="WR64" s="52"/>
      <c r="WS64" s="52"/>
      <c r="WT64" s="52"/>
      <c r="WU64" s="52"/>
      <c r="WV64" s="52"/>
      <c r="WW64" s="52"/>
      <c r="WX64" s="52"/>
      <c r="WY64" s="52"/>
      <c r="WZ64" s="52"/>
      <c r="XA64" s="52"/>
      <c r="XB64" s="52"/>
      <c r="XC64" s="52"/>
      <c r="XD64" s="52"/>
      <c r="XE64" s="52"/>
      <c r="XF64" s="52"/>
      <c r="XG64" s="52"/>
      <c r="XH64" s="52"/>
      <c r="XI64" s="52"/>
      <c r="XJ64" s="52"/>
      <c r="XK64" s="52"/>
      <c r="XL64" s="52"/>
      <c r="XM64" s="52"/>
      <c r="XN64" s="52"/>
      <c r="XO64" s="52"/>
      <c r="XP64" s="52"/>
      <c r="XQ64" s="52"/>
      <c r="XR64" s="52"/>
      <c r="XS64" s="52"/>
      <c r="XT64" s="52"/>
      <c r="XU64" s="52"/>
      <c r="XV64" s="52"/>
      <c r="XW64" s="52"/>
      <c r="XX64" s="52"/>
      <c r="XY64" s="52"/>
      <c r="XZ64" s="52"/>
      <c r="YA64" s="52"/>
      <c r="YB64" s="52"/>
      <c r="YC64" s="52"/>
      <c r="YD64" s="52"/>
      <c r="YE64" s="52"/>
      <c r="YF64" s="52"/>
      <c r="YG64" s="52"/>
      <c r="YH64" s="52"/>
      <c r="YI64" s="52"/>
      <c r="YJ64" s="52"/>
      <c r="YK64" s="52"/>
      <c r="YL64" s="52"/>
      <c r="YM64" s="52"/>
      <c r="YN64" s="52"/>
      <c r="YO64" s="52"/>
      <c r="YP64" s="52"/>
      <c r="YQ64" s="52"/>
      <c r="YR64" s="52"/>
      <c r="YS64" s="52"/>
      <c r="YT64" s="52"/>
      <c r="YU64" s="52"/>
      <c r="YV64" s="52"/>
      <c r="YW64" s="52"/>
      <c r="YX64" s="52"/>
      <c r="YY64" s="52"/>
      <c r="YZ64" s="52"/>
      <c r="ZA64" s="52"/>
      <c r="ZB64" s="52"/>
      <c r="ZC64" s="52"/>
      <c r="ZD64" s="52"/>
      <c r="ZE64" s="52"/>
      <c r="ZF64" s="52"/>
      <c r="ZG64" s="52"/>
      <c r="ZH64" s="52"/>
      <c r="ZI64" s="52"/>
      <c r="ZJ64" s="52"/>
      <c r="ZK64" s="52"/>
      <c r="ZL64" s="52"/>
      <c r="ZM64" s="52"/>
      <c r="ZN64" s="52"/>
      <c r="ZO64" s="52"/>
      <c r="ZP64" s="52"/>
      <c r="ZQ64" s="52"/>
      <c r="ZR64" s="52"/>
      <c r="ZS64" s="52"/>
      <c r="ZT64" s="52"/>
      <c r="ZU64" s="52"/>
      <c r="ZV64" s="52"/>
      <c r="ZW64" s="52"/>
      <c r="ZX64" s="52"/>
      <c r="ZY64" s="52"/>
      <c r="ZZ64" s="52"/>
      <c r="AAA64" s="52"/>
      <c r="AAB64" s="52"/>
      <c r="AAC64" s="52"/>
      <c r="AAD64" s="52"/>
      <c r="AAE64" s="52"/>
      <c r="AAF64" s="52"/>
      <c r="AAG64" s="52"/>
      <c r="AAH64" s="52"/>
      <c r="AAI64" s="52"/>
      <c r="AAJ64" s="52"/>
      <c r="AAK64" s="52"/>
      <c r="AAL64" s="52"/>
      <c r="AAM64" s="52"/>
      <c r="AAN64" s="52"/>
      <c r="AAO64" s="52"/>
      <c r="AAP64" s="52"/>
      <c r="AAQ64" s="52"/>
      <c r="AAR64" s="52"/>
      <c r="AAS64" s="52"/>
      <c r="AAT64" s="52"/>
      <c r="AAU64" s="52"/>
      <c r="AAV64" s="52"/>
      <c r="AAW64" s="52"/>
      <c r="AAX64" s="52"/>
      <c r="AAY64" s="52"/>
      <c r="AAZ64" s="52"/>
      <c r="ABA64" s="52"/>
      <c r="ABB64" s="52"/>
      <c r="ABC64" s="52"/>
      <c r="ABD64" s="52"/>
      <c r="ABE64" s="52"/>
      <c r="ABF64" s="52"/>
      <c r="ABG64" s="52"/>
      <c r="ABH64" s="52"/>
      <c r="ABI64" s="52"/>
      <c r="ABJ64" s="52"/>
      <c r="ABK64" s="52"/>
      <c r="ABL64" s="52"/>
      <c r="ABM64" s="52"/>
      <c r="ABN64" s="52"/>
      <c r="ABO64" s="52"/>
      <c r="ABP64" s="52"/>
      <c r="ABQ64" s="52"/>
      <c r="ABR64" s="52"/>
      <c r="ABS64" s="52"/>
      <c r="ABT64" s="52"/>
      <c r="ABU64" s="52"/>
      <c r="ABV64" s="52"/>
      <c r="ABW64" s="52"/>
      <c r="ABX64" s="52"/>
      <c r="ABY64" s="52"/>
      <c r="ABZ64" s="52"/>
      <c r="ACA64" s="52"/>
      <c r="ACB64" s="52"/>
      <c r="ACC64" s="52"/>
      <c r="ACD64" s="52"/>
      <c r="ACE64" s="52"/>
      <c r="ACF64" s="52"/>
      <c r="ACG64" s="52"/>
      <c r="ACH64" s="52"/>
      <c r="ACI64" s="52"/>
      <c r="ACJ64" s="52"/>
      <c r="ACK64" s="52"/>
      <c r="ACL64" s="52"/>
      <c r="ACM64" s="52"/>
      <c r="ACN64" s="52"/>
      <c r="ACO64" s="52"/>
      <c r="ACP64" s="52"/>
      <c r="ACQ64" s="52"/>
      <c r="ACR64" s="52"/>
      <c r="ACS64" s="52"/>
      <c r="ACT64" s="52"/>
      <c r="ACU64" s="52"/>
      <c r="ACV64" s="52"/>
      <c r="ACW64" s="52"/>
      <c r="ACX64" s="52"/>
      <c r="ACY64" s="52"/>
      <c r="ACZ64" s="52"/>
      <c r="ADA64" s="52"/>
      <c r="ADB64" s="52"/>
      <c r="ADC64" s="52"/>
      <c r="ADD64" s="52"/>
      <c r="ADE64" s="52"/>
      <c r="ADF64" s="52"/>
      <c r="ADG64" s="52"/>
      <c r="ADH64" s="52"/>
      <c r="ADI64" s="52"/>
      <c r="ADJ64" s="52"/>
      <c r="ADK64" s="52"/>
      <c r="ADL64" s="52"/>
      <c r="ADM64" s="52"/>
      <c r="ADN64" s="52"/>
      <c r="ADO64" s="52"/>
      <c r="ADP64" s="52"/>
      <c r="ADQ64" s="52"/>
      <c r="ADR64" s="52"/>
      <c r="ADS64" s="52"/>
      <c r="ADT64" s="52"/>
      <c r="ADU64" s="52"/>
      <c r="ADV64" s="52"/>
      <c r="ADW64" s="52"/>
      <c r="ADX64" s="52"/>
      <c r="ADY64" s="52"/>
      <c r="ADZ64" s="52"/>
      <c r="AEA64" s="52"/>
      <c r="AEB64" s="52"/>
      <c r="AEC64" s="52"/>
      <c r="AED64" s="52"/>
      <c r="AEE64" s="52"/>
      <c r="AEF64" s="52"/>
      <c r="AEG64" s="52"/>
      <c r="AEH64" s="52"/>
      <c r="AEI64" s="52"/>
      <c r="AEJ64" s="52"/>
      <c r="AEK64" s="52"/>
      <c r="AEL64" s="52"/>
      <c r="AEM64" s="52"/>
      <c r="AEN64" s="52"/>
      <c r="AEO64" s="52"/>
      <c r="AEP64" s="52"/>
      <c r="AEQ64" s="52"/>
      <c r="AER64" s="52"/>
      <c r="AES64" s="52"/>
      <c r="AET64" s="52"/>
      <c r="AEU64" s="52"/>
      <c r="AEV64" s="52"/>
      <c r="AEW64" s="52"/>
      <c r="AEX64" s="52"/>
      <c r="AEY64" s="52"/>
    </row>
    <row r="65" spans="1:831" s="51" customFormat="1" ht="35.25" customHeight="1" x14ac:dyDescent="0.5">
      <c r="A65" s="142"/>
      <c r="B65" s="142"/>
      <c r="C65" s="97"/>
      <c r="D65" s="63"/>
      <c r="E65" s="63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141"/>
      <c r="R65" s="141"/>
      <c r="S65" s="69"/>
      <c r="T65" s="69"/>
      <c r="U65" s="69"/>
      <c r="V65" s="69"/>
      <c r="Y65" s="3"/>
      <c r="Z65" s="3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</row>
    <row r="66" spans="1:831" ht="34.5" customHeight="1" x14ac:dyDescent="0.5">
      <c r="A66" s="142" t="s">
        <v>127</v>
      </c>
      <c r="B66" s="142"/>
      <c r="C66" s="97"/>
      <c r="D66" s="63"/>
      <c r="E66" s="63"/>
      <c r="F66" s="142" t="s">
        <v>87</v>
      </c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Y66" s="3"/>
      <c r="Z66" s="3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</row>
    <row r="67" spans="1:831" ht="57" customHeight="1" x14ac:dyDescent="0.3">
      <c r="A67" s="80" t="s">
        <v>125</v>
      </c>
      <c r="B67" s="78" t="s">
        <v>128</v>
      </c>
      <c r="C67" s="78"/>
      <c r="D67" s="131" t="s">
        <v>86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Y67" s="3"/>
      <c r="Z67" s="3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</row>
    <row r="68" spans="1:831" s="46" customFormat="1" ht="17.25" customHeight="1" x14ac:dyDescent="0.3">
      <c r="A68" s="132" t="s">
        <v>68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4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831" s="46" customFormat="1" ht="29.25" customHeight="1" x14ac:dyDescent="0.3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831" x14ac:dyDescent="0.35">
      <c r="V70" s="3"/>
      <c r="W70" s="3"/>
      <c r="X70" s="3"/>
      <c r="Y70" s="3"/>
      <c r="Z70" s="3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</row>
    <row r="71" spans="1:831" x14ac:dyDescent="0.35">
      <c r="V71" s="3"/>
      <c r="W71" s="3"/>
      <c r="X71" s="3"/>
      <c r="Y71" s="3"/>
      <c r="Z71" s="3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</row>
    <row r="72" spans="1:831" x14ac:dyDescent="0.35">
      <c r="V72" s="3"/>
      <c r="W72" s="3"/>
      <c r="X72" s="3"/>
      <c r="Y72" s="3"/>
      <c r="Z72" s="3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</row>
    <row r="73" spans="1:831" x14ac:dyDescent="0.35">
      <c r="U73" s="53"/>
      <c r="V73" s="3"/>
      <c r="W73" s="3"/>
      <c r="X73" s="3"/>
      <c r="Y73" s="3"/>
      <c r="Z73" s="3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</row>
    <row r="74" spans="1:831" x14ac:dyDescent="0.35">
      <c r="U74" s="53"/>
      <c r="V74" s="3"/>
      <c r="W74" s="3"/>
      <c r="X74" s="3"/>
      <c r="Y74" s="3"/>
      <c r="Z74" s="3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</row>
    <row r="75" spans="1:831" x14ac:dyDescent="0.35">
      <c r="U75" s="53"/>
      <c r="V75" s="3"/>
      <c r="W75" s="3"/>
      <c r="X75" s="3"/>
      <c r="Y75" s="3"/>
      <c r="Z75" s="3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</row>
    <row r="76" spans="1:831" x14ac:dyDescent="0.35">
      <c r="U76" s="53"/>
      <c r="V76" s="3"/>
      <c r="W76" s="3"/>
      <c r="X76" s="3"/>
      <c r="Y76" s="3"/>
      <c r="Z76" s="3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</row>
    <row r="77" spans="1:831" x14ac:dyDescent="0.35">
      <c r="U77" s="53"/>
      <c r="V77" s="3"/>
      <c r="W77" s="3"/>
      <c r="X77" s="3"/>
      <c r="Y77" s="3"/>
      <c r="Z77" s="3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</row>
    <row r="78" spans="1:831" x14ac:dyDescent="0.35">
      <c r="U78" s="53"/>
      <c r="V78" s="3"/>
      <c r="W78" s="3"/>
      <c r="X78" s="3"/>
      <c r="Y78" s="3"/>
      <c r="Z78" s="3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</row>
    <row r="79" spans="1:831" x14ac:dyDescent="0.35">
      <c r="U79" s="53"/>
      <c r="V79" s="3"/>
      <c r="W79" s="3"/>
      <c r="X79" s="3"/>
      <c r="Y79" s="3"/>
      <c r="Z79" s="3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  <c r="AEV79" s="46"/>
      <c r="AEW79" s="46"/>
      <c r="AEX79" s="46"/>
      <c r="AEY79" s="46"/>
    </row>
    <row r="80" spans="1:831" x14ac:dyDescent="0.35">
      <c r="U80" s="53"/>
      <c r="V80" s="3"/>
      <c r="W80" s="3"/>
      <c r="X80" s="3"/>
      <c r="Y80" s="3"/>
      <c r="Z80" s="3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  <c r="AEV80" s="46"/>
      <c r="AEW80" s="46"/>
      <c r="AEX80" s="46"/>
      <c r="AEY80" s="46"/>
    </row>
    <row r="81" spans="21:831" x14ac:dyDescent="0.35">
      <c r="U81" s="53"/>
      <c r="V81" s="3"/>
      <c r="W81" s="3"/>
      <c r="X81" s="3"/>
      <c r="Y81" s="3"/>
      <c r="Z81" s="3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  <c r="AEV81" s="46"/>
      <c r="AEW81" s="46"/>
      <c r="AEX81" s="46"/>
      <c r="AEY81" s="46"/>
    </row>
    <row r="82" spans="21:831" x14ac:dyDescent="0.35">
      <c r="U82" s="53"/>
      <c r="V82" s="3"/>
      <c r="W82" s="3"/>
      <c r="X82" s="3"/>
      <c r="Y82" s="3"/>
      <c r="Z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  <c r="AEV82" s="46"/>
      <c r="AEW82" s="46"/>
      <c r="AEX82" s="46"/>
      <c r="AEY82" s="46"/>
    </row>
    <row r="83" spans="21:831" x14ac:dyDescent="0.35">
      <c r="U83" s="53"/>
      <c r="V83" s="3"/>
      <c r="W83" s="3"/>
      <c r="X83" s="3"/>
      <c r="Y83" s="3"/>
      <c r="Z83" s="3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  <c r="AEV83" s="46"/>
      <c r="AEW83" s="46"/>
      <c r="AEX83" s="46"/>
      <c r="AEY83" s="46"/>
    </row>
    <row r="84" spans="21:831" x14ac:dyDescent="0.35">
      <c r="U84" s="53"/>
      <c r="V84" s="3"/>
      <c r="W84" s="3"/>
      <c r="X84" s="3"/>
      <c r="Y84" s="3"/>
      <c r="Z84" s="3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  <c r="AEV84" s="46"/>
      <c r="AEW84" s="46"/>
      <c r="AEX84" s="46"/>
      <c r="AEY84" s="46"/>
    </row>
    <row r="85" spans="21:831" x14ac:dyDescent="0.35">
      <c r="U85" s="53"/>
      <c r="V85" s="3"/>
      <c r="W85" s="3"/>
      <c r="X85" s="3"/>
      <c r="Y85" s="3"/>
      <c r="Z85" s="3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  <c r="AEV85" s="46"/>
      <c r="AEW85" s="46"/>
      <c r="AEX85" s="46"/>
      <c r="AEY85" s="46"/>
    </row>
    <row r="86" spans="21:831" x14ac:dyDescent="0.35">
      <c r="U86" s="53"/>
      <c r="V86" s="3"/>
      <c r="W86" s="3"/>
      <c r="X86" s="3"/>
      <c r="Y86" s="3"/>
      <c r="Z86" s="3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  <c r="AEW86" s="46"/>
      <c r="AEX86" s="46"/>
      <c r="AEY86" s="46"/>
    </row>
    <row r="87" spans="21:831" x14ac:dyDescent="0.35">
      <c r="U87" s="53"/>
      <c r="V87" s="3"/>
      <c r="W87" s="3"/>
      <c r="X87" s="3"/>
      <c r="Y87" s="3"/>
      <c r="Z87" s="3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  <c r="AEV87" s="46"/>
      <c r="AEW87" s="46"/>
      <c r="AEX87" s="46"/>
      <c r="AEY87" s="46"/>
    </row>
    <row r="88" spans="21:831" x14ac:dyDescent="0.35">
      <c r="U88" s="53"/>
      <c r="V88" s="3"/>
      <c r="W88" s="3"/>
      <c r="X88" s="3"/>
      <c r="Y88" s="3"/>
      <c r="Z88" s="3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  <c r="AEW88" s="46"/>
      <c r="AEX88" s="46"/>
      <c r="AEY88" s="46"/>
    </row>
    <row r="89" spans="21:831" x14ac:dyDescent="0.35">
      <c r="U89" s="53"/>
      <c r="V89" s="3"/>
      <c r="W89" s="3"/>
      <c r="X89" s="3"/>
      <c r="Y89" s="3"/>
      <c r="Z89" s="3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  <c r="AEW89" s="46"/>
      <c r="AEX89" s="46"/>
      <c r="AEY89" s="46"/>
    </row>
    <row r="90" spans="21:831" x14ac:dyDescent="0.35">
      <c r="U90" s="53"/>
      <c r="V90" s="3"/>
      <c r="W90" s="3"/>
      <c r="X90" s="3"/>
      <c r="Y90" s="3"/>
      <c r="Z90" s="3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  <c r="AEV90" s="46"/>
      <c r="AEW90" s="46"/>
      <c r="AEX90" s="46"/>
      <c r="AEY90" s="46"/>
    </row>
    <row r="91" spans="21:831" x14ac:dyDescent="0.35">
      <c r="U91" s="53"/>
      <c r="V91" s="3"/>
      <c r="W91" s="3"/>
      <c r="X91" s="3"/>
      <c r="Y91" s="3"/>
      <c r="Z91" s="3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  <c r="AEW91" s="46"/>
      <c r="AEX91" s="46"/>
      <c r="AEY91" s="46"/>
    </row>
    <row r="92" spans="21:831" x14ac:dyDescent="0.35">
      <c r="U92" s="53"/>
      <c r="V92" s="3"/>
      <c r="W92" s="3"/>
      <c r="X92" s="3"/>
      <c r="Y92" s="3"/>
      <c r="Z92" s="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</row>
    <row r="93" spans="21:831" x14ac:dyDescent="0.35">
      <c r="U93" s="53"/>
      <c r="V93" s="3"/>
      <c r="W93" s="3"/>
      <c r="X93" s="3"/>
      <c r="Y93" s="3"/>
      <c r="Z93" s="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</row>
    <row r="94" spans="21:831" x14ac:dyDescent="0.35">
      <c r="U94" s="53"/>
      <c r="V94" s="3"/>
      <c r="W94" s="3"/>
      <c r="X94" s="3"/>
      <c r="Y94" s="3"/>
      <c r="Z94" s="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  <c r="AEV94" s="46"/>
      <c r="AEW94" s="46"/>
      <c r="AEX94" s="46"/>
      <c r="AEY94" s="46"/>
    </row>
    <row r="95" spans="21:831" x14ac:dyDescent="0.35">
      <c r="U95" s="53"/>
      <c r="V95" s="3"/>
      <c r="W95" s="3"/>
      <c r="X95" s="3"/>
      <c r="Y95" s="3"/>
      <c r="Z95" s="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  <c r="AEV95" s="46"/>
      <c r="AEW95" s="46"/>
      <c r="AEX95" s="46"/>
      <c r="AEY95" s="46"/>
    </row>
    <row r="96" spans="21:831" x14ac:dyDescent="0.35">
      <c r="U96" s="53"/>
      <c r="V96" s="3"/>
      <c r="W96" s="3"/>
      <c r="X96" s="3"/>
      <c r="Y96" s="3"/>
      <c r="Z96" s="3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  <c r="AEV96" s="46"/>
      <c r="AEW96" s="46"/>
      <c r="AEX96" s="46"/>
      <c r="AEY96" s="46"/>
    </row>
    <row r="97" spans="21:831" x14ac:dyDescent="0.35">
      <c r="U97" s="53"/>
      <c r="V97" s="3"/>
      <c r="W97" s="3"/>
      <c r="X97" s="3"/>
      <c r="Y97" s="3"/>
      <c r="Z97" s="3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  <c r="AEV97" s="46"/>
      <c r="AEW97" s="46"/>
      <c r="AEX97" s="46"/>
      <c r="AEY97" s="46"/>
    </row>
    <row r="98" spans="21:831" x14ac:dyDescent="0.35">
      <c r="U98" s="53"/>
      <c r="V98" s="3"/>
      <c r="W98" s="3"/>
      <c r="X98" s="3"/>
      <c r="Y98" s="3"/>
      <c r="Z98" s="3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  <c r="AEV98" s="46"/>
      <c r="AEW98" s="46"/>
      <c r="AEX98" s="46"/>
      <c r="AEY98" s="46"/>
    </row>
    <row r="99" spans="21:831" x14ac:dyDescent="0.35">
      <c r="U99" s="53"/>
      <c r="V99" s="3"/>
      <c r="W99" s="3"/>
      <c r="X99" s="3"/>
      <c r="Y99" s="3"/>
      <c r="Z99" s="3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  <c r="AEV99" s="46"/>
      <c r="AEW99" s="46"/>
      <c r="AEX99" s="46"/>
      <c r="AEY99" s="46"/>
    </row>
    <row r="100" spans="21:831" x14ac:dyDescent="0.35">
      <c r="U100" s="53"/>
      <c r="V100" s="3"/>
      <c r="W100" s="3"/>
      <c r="X100" s="3"/>
      <c r="Y100" s="3"/>
      <c r="Z100" s="3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  <c r="AEV100" s="46"/>
      <c r="AEW100" s="46"/>
      <c r="AEX100" s="46"/>
      <c r="AEY100" s="46"/>
    </row>
    <row r="101" spans="21:831" x14ac:dyDescent="0.35">
      <c r="U101" s="53"/>
      <c r="V101" s="3"/>
      <c r="W101" s="3"/>
      <c r="X101" s="3"/>
      <c r="Y101" s="3"/>
      <c r="Z101" s="3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  <c r="AEV101" s="46"/>
      <c r="AEW101" s="46"/>
      <c r="AEX101" s="46"/>
      <c r="AEY101" s="46"/>
    </row>
    <row r="102" spans="21:831" x14ac:dyDescent="0.35">
      <c r="U102" s="53"/>
      <c r="V102" s="3"/>
      <c r="W102" s="3"/>
      <c r="X102" s="3"/>
      <c r="Y102" s="3"/>
      <c r="Z102" s="3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  <c r="AEV102" s="46"/>
      <c r="AEW102" s="46"/>
      <c r="AEX102" s="46"/>
      <c r="AEY102" s="46"/>
    </row>
    <row r="103" spans="21:831" x14ac:dyDescent="0.35">
      <c r="U103" s="53"/>
      <c r="V103" s="3"/>
      <c r="W103" s="3"/>
      <c r="X103" s="3"/>
      <c r="Y103" s="3"/>
      <c r="Z103" s="3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  <c r="AEV103" s="46"/>
      <c r="AEW103" s="46"/>
      <c r="AEX103" s="46"/>
      <c r="AEY103" s="46"/>
    </row>
    <row r="104" spans="21:831" x14ac:dyDescent="0.35">
      <c r="U104" s="53"/>
      <c r="V104" s="3"/>
      <c r="W104" s="3"/>
      <c r="X104" s="3"/>
      <c r="Y104" s="3"/>
      <c r="Z104" s="3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  <c r="AEV104" s="46"/>
      <c r="AEW104" s="46"/>
      <c r="AEX104" s="46"/>
      <c r="AEY104" s="46"/>
    </row>
    <row r="105" spans="21:831" x14ac:dyDescent="0.35">
      <c r="U105" s="53"/>
      <c r="V105" s="3"/>
      <c r="W105" s="3"/>
      <c r="X105" s="3"/>
      <c r="Y105" s="3"/>
      <c r="Z105" s="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  <c r="AEW105" s="46"/>
      <c r="AEX105" s="46"/>
      <c r="AEY105" s="46"/>
    </row>
    <row r="106" spans="21:831" x14ac:dyDescent="0.35">
      <c r="U106" s="53"/>
      <c r="V106" s="3"/>
      <c r="W106" s="3"/>
      <c r="X106" s="3"/>
      <c r="Y106" s="3"/>
      <c r="Z106" s="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  <c r="AEV106" s="46"/>
      <c r="AEW106" s="46"/>
      <c r="AEX106" s="46"/>
      <c r="AEY106" s="46"/>
    </row>
    <row r="107" spans="21:831" x14ac:dyDescent="0.35">
      <c r="U107" s="53"/>
      <c r="V107" s="3"/>
      <c r="W107" s="3"/>
      <c r="X107" s="3"/>
      <c r="Y107" s="3"/>
      <c r="Z107" s="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  <c r="AEV107" s="46"/>
      <c r="AEW107" s="46"/>
      <c r="AEX107" s="46"/>
      <c r="AEY107" s="46"/>
    </row>
    <row r="108" spans="21:831" x14ac:dyDescent="0.35">
      <c r="U108" s="53"/>
      <c r="V108" s="3"/>
      <c r="W108" s="3"/>
      <c r="X108" s="3"/>
      <c r="Y108" s="3"/>
      <c r="Z108" s="3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  <c r="AEW108" s="46"/>
      <c r="AEX108" s="46"/>
      <c r="AEY108" s="46"/>
    </row>
    <row r="109" spans="21:831" x14ac:dyDescent="0.35">
      <c r="U109" s="53"/>
      <c r="V109" s="3"/>
      <c r="W109" s="3"/>
      <c r="X109" s="3"/>
      <c r="Y109" s="3"/>
      <c r="Z109" s="3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  <c r="AEV109" s="46"/>
      <c r="AEW109" s="46"/>
      <c r="AEX109" s="46"/>
      <c r="AEY109" s="46"/>
    </row>
    <row r="110" spans="21:831" x14ac:dyDescent="0.35">
      <c r="U110" s="53"/>
      <c r="V110" s="3"/>
      <c r="W110" s="3"/>
      <c r="X110" s="3"/>
      <c r="Y110" s="3"/>
      <c r="Z110" s="3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  <c r="AEV110" s="46"/>
      <c r="AEW110" s="46"/>
      <c r="AEX110" s="46"/>
      <c r="AEY110" s="46"/>
    </row>
    <row r="111" spans="21:831" x14ac:dyDescent="0.35">
      <c r="U111" s="53"/>
      <c r="V111" s="3"/>
      <c r="W111" s="3"/>
      <c r="X111" s="3"/>
      <c r="Y111" s="3"/>
      <c r="Z111" s="3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  <c r="AEV111" s="46"/>
      <c r="AEW111" s="46"/>
      <c r="AEX111" s="46"/>
      <c r="AEY111" s="46"/>
    </row>
    <row r="112" spans="21:831" x14ac:dyDescent="0.35">
      <c r="U112" s="53"/>
      <c r="V112" s="3"/>
      <c r="W112" s="3"/>
      <c r="X112" s="3"/>
      <c r="Y112" s="3"/>
      <c r="Z112" s="3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  <c r="AEV112" s="46"/>
      <c r="AEW112" s="46"/>
      <c r="AEX112" s="46"/>
      <c r="AEY112" s="46"/>
    </row>
    <row r="113" spans="21:831" x14ac:dyDescent="0.35">
      <c r="U113" s="53"/>
      <c r="V113" s="3"/>
      <c r="W113" s="3"/>
      <c r="X113" s="3"/>
      <c r="Y113" s="3"/>
      <c r="Z113" s="3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  <c r="AEV113" s="46"/>
      <c r="AEW113" s="46"/>
      <c r="AEX113" s="46"/>
      <c r="AEY113" s="46"/>
    </row>
    <row r="114" spans="21:831" x14ac:dyDescent="0.35">
      <c r="U114" s="53"/>
      <c r="V114" s="3"/>
      <c r="W114" s="3"/>
      <c r="X114" s="3"/>
      <c r="Y114" s="3"/>
      <c r="Z114" s="3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  <c r="AEV114" s="46"/>
      <c r="AEW114" s="46"/>
      <c r="AEX114" s="46"/>
      <c r="AEY114" s="46"/>
    </row>
    <row r="115" spans="21:831" x14ac:dyDescent="0.35">
      <c r="U115" s="53"/>
      <c r="V115" s="3"/>
      <c r="W115" s="3"/>
      <c r="X115" s="3"/>
      <c r="Y115" s="3"/>
      <c r="Z115" s="3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  <c r="AEV115" s="46"/>
      <c r="AEW115" s="46"/>
      <c r="AEX115" s="46"/>
      <c r="AEY115" s="46"/>
    </row>
    <row r="116" spans="21:831" x14ac:dyDescent="0.35">
      <c r="U116" s="53"/>
      <c r="V116" s="3"/>
      <c r="W116" s="3"/>
      <c r="X116" s="3"/>
      <c r="Y116" s="3"/>
      <c r="Z116" s="3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  <c r="AEV116" s="46"/>
      <c r="AEW116" s="46"/>
      <c r="AEX116" s="46"/>
      <c r="AEY116" s="46"/>
    </row>
    <row r="117" spans="21:831" x14ac:dyDescent="0.35">
      <c r="U117" s="53"/>
      <c r="V117" s="3"/>
      <c r="W117" s="3"/>
      <c r="X117" s="3"/>
      <c r="Y117" s="3"/>
      <c r="Z117" s="3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  <c r="AEV117" s="46"/>
      <c r="AEW117" s="46"/>
      <c r="AEX117" s="46"/>
      <c r="AEY117" s="46"/>
    </row>
    <row r="118" spans="21:831" x14ac:dyDescent="0.35">
      <c r="U118" s="53"/>
      <c r="V118" s="3"/>
      <c r="W118" s="3"/>
      <c r="X118" s="3"/>
      <c r="Y118" s="3"/>
      <c r="Z118" s="3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  <c r="AEW118" s="46"/>
      <c r="AEX118" s="46"/>
      <c r="AEY118" s="46"/>
    </row>
    <row r="119" spans="21:831" x14ac:dyDescent="0.35">
      <c r="U119" s="53"/>
      <c r="V119" s="3"/>
      <c r="W119" s="3"/>
      <c r="X119" s="3"/>
      <c r="Y119" s="3"/>
      <c r="Z119" s="3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  <c r="AEV119" s="46"/>
      <c r="AEW119" s="46"/>
      <c r="AEX119" s="46"/>
      <c r="AEY119" s="46"/>
    </row>
    <row r="120" spans="21:831" x14ac:dyDescent="0.35">
      <c r="U120" s="53"/>
      <c r="V120" s="3"/>
      <c r="W120" s="3"/>
      <c r="X120" s="3"/>
      <c r="Y120" s="3"/>
      <c r="Z120" s="3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  <c r="AEV120" s="46"/>
      <c r="AEW120" s="46"/>
      <c r="AEX120" s="46"/>
      <c r="AEY120" s="46"/>
    </row>
    <row r="121" spans="21:831" x14ac:dyDescent="0.35">
      <c r="U121" s="53"/>
      <c r="V121" s="3"/>
      <c r="W121" s="3"/>
      <c r="X121" s="3"/>
      <c r="Y121" s="3"/>
      <c r="Z121" s="3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  <c r="AEV121" s="46"/>
      <c r="AEW121" s="46"/>
      <c r="AEX121" s="46"/>
      <c r="AEY121" s="46"/>
    </row>
    <row r="122" spans="21:831" x14ac:dyDescent="0.35">
      <c r="U122" s="53"/>
      <c r="V122" s="3"/>
      <c r="W122" s="3"/>
      <c r="X122" s="3"/>
      <c r="Y122" s="3"/>
      <c r="Z122" s="3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  <c r="AEV122" s="46"/>
      <c r="AEW122" s="46"/>
      <c r="AEX122" s="46"/>
      <c r="AEY122" s="46"/>
    </row>
    <row r="123" spans="21:831" x14ac:dyDescent="0.35">
      <c r="U123" s="53"/>
      <c r="V123" s="3"/>
      <c r="W123" s="3"/>
      <c r="X123" s="3"/>
      <c r="Y123" s="3"/>
      <c r="Z123" s="3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  <c r="AEV123" s="46"/>
      <c r="AEW123" s="46"/>
      <c r="AEX123" s="46"/>
      <c r="AEY123" s="46"/>
    </row>
    <row r="124" spans="21:831" x14ac:dyDescent="0.35">
      <c r="U124" s="53"/>
      <c r="V124" s="3"/>
      <c r="W124" s="3"/>
      <c r="X124" s="3"/>
      <c r="Y124" s="3"/>
      <c r="Z124" s="3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  <c r="AEW124" s="46"/>
      <c r="AEX124" s="46"/>
      <c r="AEY124" s="46"/>
    </row>
    <row r="125" spans="21:831" x14ac:dyDescent="0.35">
      <c r="U125" s="53"/>
      <c r="V125" s="3"/>
      <c r="W125" s="3"/>
      <c r="X125" s="3"/>
      <c r="Y125" s="3"/>
      <c r="Z125" s="3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  <c r="AEV125" s="46"/>
      <c r="AEW125" s="46"/>
      <c r="AEX125" s="46"/>
      <c r="AEY125" s="46"/>
    </row>
    <row r="126" spans="21:831" x14ac:dyDescent="0.35">
      <c r="U126" s="53"/>
      <c r="V126" s="3"/>
      <c r="W126" s="3"/>
      <c r="X126" s="3"/>
      <c r="Y126" s="3"/>
      <c r="Z126" s="3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  <c r="AEV126" s="46"/>
      <c r="AEW126" s="46"/>
      <c r="AEX126" s="46"/>
      <c r="AEY126" s="46"/>
    </row>
    <row r="127" spans="21:831" x14ac:dyDescent="0.35">
      <c r="U127" s="53"/>
      <c r="V127" s="3"/>
      <c r="W127" s="3"/>
      <c r="X127" s="3"/>
      <c r="Y127" s="3"/>
      <c r="Z127" s="3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  <c r="AEV127" s="46"/>
      <c r="AEW127" s="46"/>
      <c r="AEX127" s="46"/>
      <c r="AEY127" s="46"/>
    </row>
    <row r="128" spans="21:831" x14ac:dyDescent="0.35">
      <c r="U128" s="53"/>
      <c r="V128" s="3"/>
      <c r="W128" s="3"/>
      <c r="X128" s="3"/>
      <c r="Y128" s="3"/>
      <c r="Z128" s="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  <c r="AEV128" s="46"/>
      <c r="AEW128" s="46"/>
      <c r="AEX128" s="46"/>
      <c r="AEY128" s="46"/>
    </row>
    <row r="129" spans="21:831" x14ac:dyDescent="0.35">
      <c r="U129" s="53"/>
      <c r="V129" s="3"/>
      <c r="W129" s="3"/>
      <c r="X129" s="3"/>
      <c r="Y129" s="3"/>
      <c r="Z129" s="3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  <c r="AEW129" s="46"/>
      <c r="AEX129" s="46"/>
      <c r="AEY129" s="46"/>
    </row>
    <row r="130" spans="21:831" x14ac:dyDescent="0.35">
      <c r="U130" s="53"/>
      <c r="V130" s="3"/>
      <c r="W130" s="3"/>
      <c r="X130" s="3"/>
      <c r="Y130" s="3"/>
      <c r="Z130" s="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  <c r="AEW130" s="46"/>
      <c r="AEX130" s="46"/>
      <c r="AEY130" s="46"/>
    </row>
    <row r="131" spans="21:831" x14ac:dyDescent="0.35">
      <c r="U131" s="53"/>
      <c r="V131" s="3"/>
      <c r="W131" s="3"/>
      <c r="X131" s="3"/>
      <c r="Y131" s="3"/>
      <c r="Z131" s="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  <c r="AEV131" s="46"/>
      <c r="AEW131" s="46"/>
      <c r="AEX131" s="46"/>
      <c r="AEY131" s="46"/>
    </row>
    <row r="132" spans="21:831" x14ac:dyDescent="0.35">
      <c r="U132" s="53"/>
      <c r="V132" s="3"/>
      <c r="W132" s="3"/>
      <c r="X132" s="3"/>
      <c r="Y132" s="3"/>
      <c r="Z132" s="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  <c r="AEV132" s="46"/>
      <c r="AEW132" s="46"/>
      <c r="AEX132" s="46"/>
      <c r="AEY132" s="46"/>
    </row>
    <row r="133" spans="21:831" x14ac:dyDescent="0.35">
      <c r="U133" s="53"/>
      <c r="V133" s="3"/>
      <c r="W133" s="3"/>
      <c r="X133" s="3"/>
      <c r="Y133" s="3"/>
      <c r="Z133" s="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  <c r="AEV133" s="46"/>
      <c r="AEW133" s="46"/>
      <c r="AEX133" s="46"/>
      <c r="AEY133" s="46"/>
    </row>
    <row r="134" spans="21:831" x14ac:dyDescent="0.35">
      <c r="U134" s="53"/>
      <c r="V134" s="3"/>
      <c r="W134" s="3"/>
      <c r="X134" s="3"/>
      <c r="Y134" s="3"/>
      <c r="Z134" s="3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  <c r="AEV134" s="46"/>
      <c r="AEW134" s="46"/>
      <c r="AEX134" s="46"/>
      <c r="AEY134" s="46"/>
    </row>
    <row r="135" spans="21:831" x14ac:dyDescent="0.35">
      <c r="U135" s="53"/>
      <c r="V135" s="3"/>
      <c r="W135" s="3"/>
      <c r="X135" s="3"/>
      <c r="Y135" s="3"/>
      <c r="Z135" s="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  <c r="AEV135" s="46"/>
      <c r="AEW135" s="46"/>
      <c r="AEX135" s="46"/>
      <c r="AEY135" s="46"/>
    </row>
    <row r="136" spans="21:831" x14ac:dyDescent="0.35">
      <c r="U136" s="53"/>
      <c r="V136" s="3"/>
      <c r="W136" s="3"/>
      <c r="X136" s="3"/>
      <c r="Y136" s="3"/>
      <c r="Z136" s="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  <c r="AEW136" s="46"/>
      <c r="AEX136" s="46"/>
      <c r="AEY136" s="46"/>
    </row>
    <row r="137" spans="21:831" x14ac:dyDescent="0.35">
      <c r="U137" s="53"/>
      <c r="V137" s="3"/>
      <c r="W137" s="3"/>
      <c r="X137" s="3"/>
      <c r="Y137" s="3"/>
      <c r="Z137" s="3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  <c r="AEV137" s="46"/>
      <c r="AEW137" s="46"/>
      <c r="AEX137" s="46"/>
      <c r="AEY137" s="46"/>
    </row>
    <row r="138" spans="21:831" x14ac:dyDescent="0.35">
      <c r="U138" s="53"/>
      <c r="V138" s="3"/>
      <c r="W138" s="3"/>
      <c r="X138" s="3"/>
      <c r="Y138" s="3"/>
      <c r="Z138" s="3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  <c r="AEV138" s="46"/>
      <c r="AEW138" s="46"/>
      <c r="AEX138" s="46"/>
      <c r="AEY138" s="46"/>
    </row>
    <row r="139" spans="21:831" x14ac:dyDescent="0.35">
      <c r="U139" s="53"/>
      <c r="V139" s="3"/>
      <c r="W139" s="3"/>
      <c r="X139" s="3"/>
      <c r="Y139" s="3"/>
      <c r="Z139" s="3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  <c r="AEW139" s="46"/>
      <c r="AEX139" s="46"/>
      <c r="AEY139" s="46"/>
    </row>
    <row r="140" spans="21:831" x14ac:dyDescent="0.35">
      <c r="U140" s="53"/>
      <c r="V140" s="3"/>
      <c r="W140" s="3"/>
      <c r="X140" s="3"/>
      <c r="Y140" s="3"/>
      <c r="Z140" s="3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  <c r="AEW140" s="46"/>
      <c r="AEX140" s="46"/>
      <c r="AEY140" s="46"/>
    </row>
    <row r="141" spans="21:831" x14ac:dyDescent="0.35">
      <c r="U141" s="53"/>
      <c r="V141" s="3"/>
      <c r="W141" s="3"/>
      <c r="X141" s="3"/>
      <c r="Y141" s="3"/>
      <c r="Z141" s="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  <c r="AEV141" s="46"/>
      <c r="AEW141" s="46"/>
      <c r="AEX141" s="46"/>
      <c r="AEY141" s="46"/>
    </row>
    <row r="142" spans="21:831" x14ac:dyDescent="0.35">
      <c r="U142" s="53"/>
      <c r="V142" s="3"/>
      <c r="W142" s="3"/>
      <c r="X142" s="3"/>
      <c r="Y142" s="3"/>
      <c r="Z142" s="3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  <c r="AEV142" s="46"/>
      <c r="AEW142" s="46"/>
      <c r="AEX142" s="46"/>
      <c r="AEY142" s="46"/>
    </row>
    <row r="143" spans="21:831" x14ac:dyDescent="0.35">
      <c r="U143" s="53"/>
      <c r="V143" s="3"/>
      <c r="W143" s="3"/>
      <c r="X143" s="3"/>
      <c r="Y143" s="3"/>
      <c r="Z143" s="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  <c r="AEW143" s="46"/>
      <c r="AEX143" s="46"/>
      <c r="AEY143" s="46"/>
    </row>
    <row r="144" spans="21:831" x14ac:dyDescent="0.35">
      <c r="U144" s="53"/>
      <c r="V144" s="3"/>
      <c r="W144" s="3"/>
      <c r="X144" s="3"/>
      <c r="Y144" s="3"/>
      <c r="Z144" s="3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  <c r="AEW144" s="46"/>
      <c r="AEX144" s="46"/>
      <c r="AEY144" s="46"/>
    </row>
    <row r="145" spans="21:831" x14ac:dyDescent="0.35">
      <c r="U145" s="53"/>
      <c r="V145" s="3"/>
      <c r="W145" s="3"/>
      <c r="X145" s="3"/>
      <c r="Y145" s="3"/>
      <c r="Z145" s="3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  <c r="AEW145" s="46"/>
      <c r="AEX145" s="46"/>
      <c r="AEY145" s="46"/>
    </row>
    <row r="146" spans="21:831" x14ac:dyDescent="0.35">
      <c r="U146" s="53"/>
      <c r="V146" s="3"/>
      <c r="W146" s="3"/>
      <c r="X146" s="3"/>
      <c r="Y146" s="3"/>
      <c r="Z146" s="3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  <c r="AEW146" s="46"/>
      <c r="AEX146" s="46"/>
      <c r="AEY146" s="46"/>
    </row>
    <row r="147" spans="21:831" x14ac:dyDescent="0.35">
      <c r="U147" s="53"/>
      <c r="V147" s="3"/>
      <c r="W147" s="3"/>
      <c r="X147" s="3"/>
      <c r="Y147" s="3"/>
      <c r="Z147" s="3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  <c r="AEW147" s="46"/>
      <c r="AEX147" s="46"/>
      <c r="AEY147" s="46"/>
    </row>
    <row r="148" spans="21:831" x14ac:dyDescent="0.35">
      <c r="U148" s="53"/>
      <c r="V148" s="3"/>
      <c r="W148" s="3"/>
      <c r="X148" s="3"/>
      <c r="Y148" s="3"/>
      <c r="Z148" s="3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  <c r="AEW148" s="46"/>
      <c r="AEX148" s="46"/>
      <c r="AEY148" s="46"/>
    </row>
    <row r="149" spans="21:831" x14ac:dyDescent="0.35">
      <c r="U149" s="53"/>
      <c r="V149" s="3"/>
      <c r="W149" s="3"/>
      <c r="X149" s="3"/>
      <c r="Y149" s="3"/>
      <c r="Z149" s="3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  <c r="AEW149" s="46"/>
      <c r="AEX149" s="46"/>
      <c r="AEY149" s="46"/>
    </row>
    <row r="150" spans="21:831" x14ac:dyDescent="0.35">
      <c r="U150" s="53"/>
      <c r="V150" s="3"/>
      <c r="W150" s="3"/>
      <c r="X150" s="3"/>
      <c r="Y150" s="3"/>
      <c r="Z150" s="3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  <c r="AEW150" s="46"/>
      <c r="AEX150" s="46"/>
      <c r="AEY150" s="46"/>
    </row>
    <row r="151" spans="21:831" x14ac:dyDescent="0.35">
      <c r="U151" s="53"/>
      <c r="V151" s="3"/>
      <c r="W151" s="3"/>
      <c r="X151" s="3"/>
      <c r="Y151" s="3"/>
      <c r="Z151" s="3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  <c r="AEV151" s="46"/>
      <c r="AEW151" s="46"/>
      <c r="AEX151" s="46"/>
      <c r="AEY151" s="46"/>
    </row>
    <row r="152" spans="21:831" x14ac:dyDescent="0.35">
      <c r="U152" s="53"/>
      <c r="V152" s="3"/>
      <c r="W152" s="3"/>
      <c r="X152" s="3"/>
      <c r="Y152" s="3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  <c r="AEW152" s="46"/>
      <c r="AEX152" s="46"/>
      <c r="AEY152" s="46"/>
    </row>
    <row r="153" spans="21:831" x14ac:dyDescent="0.35">
      <c r="U153" s="53"/>
      <c r="V153" s="3"/>
      <c r="W153" s="3"/>
      <c r="X153" s="3"/>
      <c r="Y153" s="3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  <c r="AEV153" s="46"/>
      <c r="AEW153" s="46"/>
      <c r="AEX153" s="46"/>
      <c r="AEY153" s="46"/>
    </row>
    <row r="154" spans="21:831" x14ac:dyDescent="0.35">
      <c r="U154" s="53"/>
      <c r="V154" s="3"/>
      <c r="W154" s="3"/>
      <c r="X154" s="3"/>
      <c r="Y154" s="3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  <c r="AEV154" s="46"/>
      <c r="AEW154" s="46"/>
      <c r="AEX154" s="46"/>
      <c r="AEY154" s="46"/>
    </row>
    <row r="155" spans="21:831" x14ac:dyDescent="0.35">
      <c r="U155" s="53"/>
      <c r="V155" s="3"/>
      <c r="W155" s="3"/>
      <c r="X155" s="3"/>
      <c r="Y155" s="3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  <c r="AEW155" s="46"/>
      <c r="AEX155" s="46"/>
      <c r="AEY155" s="46"/>
    </row>
    <row r="156" spans="21:831" x14ac:dyDescent="0.35">
      <c r="U156" s="53"/>
      <c r="V156" s="3"/>
      <c r="W156" s="3"/>
      <c r="X156" s="3"/>
      <c r="Y156" s="3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  <c r="AEW156" s="46"/>
      <c r="AEX156" s="46"/>
      <c r="AEY156" s="46"/>
    </row>
    <row r="157" spans="21:831" x14ac:dyDescent="0.35">
      <c r="U157" s="53"/>
      <c r="V157" s="3"/>
      <c r="W157" s="3"/>
      <c r="X157" s="3"/>
      <c r="Y157" s="3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  <c r="AEW157" s="46"/>
      <c r="AEX157" s="46"/>
      <c r="AEY157" s="46"/>
    </row>
    <row r="158" spans="21:831" x14ac:dyDescent="0.35">
      <c r="U158" s="53"/>
      <c r="V158" s="3"/>
      <c r="W158" s="3"/>
      <c r="X158" s="3"/>
      <c r="Y158" s="3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  <c r="AEW158" s="46"/>
      <c r="AEX158" s="46"/>
      <c r="AEY158" s="46"/>
    </row>
    <row r="159" spans="21:831" x14ac:dyDescent="0.35">
      <c r="U159" s="53"/>
      <c r="V159" s="3"/>
      <c r="W159" s="3"/>
      <c r="X159" s="3"/>
      <c r="Y159" s="3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  <c r="AEW159" s="46"/>
      <c r="AEX159" s="46"/>
      <c r="AEY159" s="46"/>
    </row>
    <row r="160" spans="21:831" x14ac:dyDescent="0.35">
      <c r="U160" s="53"/>
      <c r="V160" s="3"/>
      <c r="W160" s="3"/>
      <c r="X160" s="3"/>
      <c r="Y160" s="3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  <c r="AEW160" s="46"/>
      <c r="AEX160" s="46"/>
      <c r="AEY160" s="46"/>
    </row>
    <row r="161" spans="21:831" x14ac:dyDescent="0.35">
      <c r="U161" s="53"/>
      <c r="V161" s="3"/>
      <c r="W161" s="3"/>
      <c r="X161" s="3"/>
      <c r="Y161" s="3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  <c r="AEW161" s="46"/>
      <c r="AEX161" s="46"/>
      <c r="AEY161" s="46"/>
    </row>
    <row r="162" spans="21:831" x14ac:dyDescent="0.35">
      <c r="U162" s="53"/>
      <c r="V162" s="3"/>
      <c r="W162" s="3"/>
      <c r="X162" s="3"/>
      <c r="Y162" s="3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  <c r="AEW162" s="46"/>
      <c r="AEX162" s="46"/>
      <c r="AEY162" s="46"/>
    </row>
    <row r="163" spans="21:831" x14ac:dyDescent="0.35">
      <c r="U163" s="53"/>
      <c r="V163" s="3"/>
      <c r="W163" s="3"/>
      <c r="X163" s="3"/>
      <c r="Y163" s="3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  <c r="AEW163" s="46"/>
      <c r="AEX163" s="46"/>
      <c r="AEY163" s="46"/>
    </row>
    <row r="164" spans="21:831" x14ac:dyDescent="0.35">
      <c r="U164" s="53"/>
      <c r="V164" s="3"/>
      <c r="W164" s="3"/>
      <c r="X164" s="3"/>
      <c r="Y164" s="3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  <c r="AEW164" s="46"/>
      <c r="AEX164" s="46"/>
      <c r="AEY164" s="46"/>
    </row>
    <row r="165" spans="21:831" x14ac:dyDescent="0.35">
      <c r="U165" s="53"/>
      <c r="V165" s="3"/>
      <c r="W165" s="3"/>
      <c r="X165" s="3"/>
      <c r="Y165" s="3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  <c r="AEW165" s="46"/>
      <c r="AEX165" s="46"/>
      <c r="AEY165" s="46"/>
    </row>
    <row r="166" spans="21:831" x14ac:dyDescent="0.35">
      <c r="U166" s="53"/>
      <c r="V166" s="3"/>
      <c r="W166" s="3"/>
      <c r="X166" s="3"/>
      <c r="Y166" s="3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  <c r="AEW166" s="46"/>
      <c r="AEX166" s="46"/>
      <c r="AEY166" s="46"/>
    </row>
    <row r="167" spans="21:831" x14ac:dyDescent="0.35">
      <c r="U167" s="53"/>
      <c r="V167" s="3"/>
      <c r="W167" s="3"/>
      <c r="X167" s="3"/>
      <c r="Y167" s="3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  <c r="AEW167" s="46"/>
      <c r="AEX167" s="46"/>
      <c r="AEY167" s="46"/>
    </row>
    <row r="168" spans="21:831" x14ac:dyDescent="0.35">
      <c r="U168" s="53"/>
      <c r="V168" s="3"/>
      <c r="W168" s="3"/>
      <c r="X168" s="3"/>
      <c r="Y168" s="3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  <c r="AEW168" s="46"/>
      <c r="AEX168" s="46"/>
      <c r="AEY168" s="46"/>
    </row>
    <row r="169" spans="21:831" x14ac:dyDescent="0.35">
      <c r="U169" s="53"/>
      <c r="V169" s="3"/>
      <c r="W169" s="3"/>
      <c r="X169" s="3"/>
      <c r="Y169" s="3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  <c r="AEW169" s="46"/>
      <c r="AEX169" s="46"/>
      <c r="AEY169" s="46"/>
    </row>
    <row r="170" spans="21:831" x14ac:dyDescent="0.35">
      <c r="U170" s="53"/>
      <c r="V170" s="3"/>
      <c r="W170" s="3"/>
      <c r="X170" s="3"/>
      <c r="Y170" s="3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  <c r="AEW170" s="46"/>
      <c r="AEX170" s="46"/>
      <c r="AEY170" s="46"/>
    </row>
    <row r="171" spans="21:831" x14ac:dyDescent="0.35">
      <c r="U171" s="53"/>
      <c r="V171" s="3"/>
      <c r="W171" s="3"/>
      <c r="X171" s="3"/>
      <c r="Y171" s="3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  <c r="AEW171" s="46"/>
      <c r="AEX171" s="46"/>
      <c r="AEY171" s="46"/>
    </row>
    <row r="172" spans="21:831" x14ac:dyDescent="0.35">
      <c r="U172" s="53"/>
      <c r="V172" s="3"/>
      <c r="W172" s="3"/>
      <c r="X172" s="3"/>
      <c r="Y172" s="3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  <c r="AEW172" s="46"/>
      <c r="AEX172" s="46"/>
      <c r="AEY172" s="46"/>
    </row>
    <row r="173" spans="21:831" x14ac:dyDescent="0.35">
      <c r="U173" s="53"/>
      <c r="V173" s="3"/>
      <c r="W173" s="3"/>
      <c r="X173" s="3"/>
      <c r="Y173" s="3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  <c r="AEW173" s="46"/>
      <c r="AEX173" s="46"/>
      <c r="AEY173" s="46"/>
    </row>
    <row r="174" spans="21:831" x14ac:dyDescent="0.35">
      <c r="U174" s="53"/>
      <c r="V174" s="3"/>
      <c r="W174" s="3"/>
      <c r="X174" s="3"/>
      <c r="Y174" s="3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  <c r="AEW174" s="46"/>
      <c r="AEX174" s="46"/>
      <c r="AEY174" s="46"/>
    </row>
    <row r="175" spans="21:831" x14ac:dyDescent="0.35">
      <c r="U175" s="53"/>
      <c r="V175" s="3"/>
      <c r="W175" s="3"/>
      <c r="X175" s="3"/>
      <c r="Y175" s="3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  <c r="AEW175" s="46"/>
      <c r="AEX175" s="46"/>
      <c r="AEY175" s="46"/>
    </row>
    <row r="176" spans="21:831" x14ac:dyDescent="0.35">
      <c r="U176" s="53"/>
      <c r="V176" s="3"/>
      <c r="W176" s="3"/>
      <c r="X176" s="3"/>
      <c r="Y176" s="3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  <c r="AEW176" s="46"/>
      <c r="AEX176" s="46"/>
      <c r="AEY176" s="46"/>
    </row>
    <row r="177" spans="21:831" x14ac:dyDescent="0.35">
      <c r="U177" s="53"/>
      <c r="V177" s="3"/>
      <c r="W177" s="3"/>
      <c r="X177" s="3"/>
      <c r="Y177" s="3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  <c r="AEW177" s="46"/>
      <c r="AEX177" s="46"/>
      <c r="AEY177" s="46"/>
    </row>
    <row r="178" spans="21:831" x14ac:dyDescent="0.35">
      <c r="U178" s="53"/>
      <c r="V178" s="3"/>
      <c r="W178" s="3"/>
      <c r="X178" s="3"/>
      <c r="Y178" s="3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  <c r="AEW178" s="46"/>
      <c r="AEX178" s="46"/>
      <c r="AEY178" s="46"/>
    </row>
    <row r="179" spans="21:831" x14ac:dyDescent="0.35">
      <c r="U179" s="53"/>
      <c r="V179" s="3"/>
      <c r="W179" s="3"/>
      <c r="X179" s="3"/>
      <c r="Y179" s="3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  <c r="AEW179" s="46"/>
      <c r="AEX179" s="46"/>
      <c r="AEY179" s="46"/>
    </row>
    <row r="180" spans="21:831" x14ac:dyDescent="0.35">
      <c r="U180" s="53"/>
      <c r="V180" s="3"/>
      <c r="W180" s="3"/>
      <c r="X180" s="3"/>
      <c r="Y180" s="3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  <c r="AEW180" s="46"/>
      <c r="AEX180" s="46"/>
      <c r="AEY180" s="46"/>
    </row>
    <row r="181" spans="21:831" x14ac:dyDescent="0.35">
      <c r="U181" s="53"/>
      <c r="V181" s="3"/>
      <c r="W181" s="3"/>
      <c r="X181" s="3"/>
      <c r="Y181" s="3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  <c r="AEW181" s="46"/>
      <c r="AEX181" s="46"/>
      <c r="AEY181" s="46"/>
    </row>
    <row r="182" spans="21:831" x14ac:dyDescent="0.35">
      <c r="U182" s="53"/>
      <c r="V182" s="3"/>
      <c r="W182" s="3"/>
      <c r="X182" s="3"/>
      <c r="Y182" s="3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  <c r="AEW182" s="46"/>
      <c r="AEX182" s="46"/>
      <c r="AEY182" s="46"/>
    </row>
    <row r="183" spans="21:831" x14ac:dyDescent="0.35">
      <c r="U183" s="53"/>
      <c r="V183" s="3"/>
      <c r="W183" s="3"/>
      <c r="X183" s="3"/>
      <c r="Y183" s="3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  <c r="AEW183" s="46"/>
      <c r="AEX183" s="46"/>
      <c r="AEY183" s="46"/>
    </row>
    <row r="184" spans="21:831" x14ac:dyDescent="0.35">
      <c r="U184" s="53"/>
      <c r="V184" s="3"/>
      <c r="W184" s="3"/>
      <c r="X184" s="3"/>
      <c r="Y184" s="3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  <c r="AEW184" s="46"/>
      <c r="AEX184" s="46"/>
      <c r="AEY184" s="46"/>
    </row>
    <row r="185" spans="21:831" x14ac:dyDescent="0.35">
      <c r="U185" s="53"/>
      <c r="V185" s="3"/>
      <c r="W185" s="3"/>
      <c r="X185" s="3"/>
      <c r="Y185" s="3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  <c r="AEW185" s="46"/>
      <c r="AEX185" s="46"/>
      <c r="AEY185" s="46"/>
    </row>
    <row r="186" spans="21:831" x14ac:dyDescent="0.35">
      <c r="U186" s="53"/>
      <c r="V186" s="3"/>
      <c r="W186" s="3"/>
      <c r="X186" s="3"/>
      <c r="Y186" s="3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  <c r="AEW186" s="46"/>
      <c r="AEX186" s="46"/>
      <c r="AEY186" s="46"/>
    </row>
    <row r="187" spans="21:831" x14ac:dyDescent="0.35">
      <c r="U187" s="53"/>
      <c r="V187" s="3"/>
      <c r="W187" s="3"/>
      <c r="X187" s="3"/>
      <c r="Y187" s="3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  <c r="AEW187" s="46"/>
      <c r="AEX187" s="46"/>
      <c r="AEY187" s="46"/>
    </row>
    <row r="188" spans="21:831" x14ac:dyDescent="0.35">
      <c r="U188" s="53"/>
      <c r="V188" s="3"/>
      <c r="W188" s="3"/>
      <c r="X188" s="3"/>
      <c r="Y188" s="3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</row>
    <row r="189" spans="21:831" x14ac:dyDescent="0.35">
      <c r="U189" s="53"/>
      <c r="V189" s="3"/>
      <c r="W189" s="3"/>
      <c r="X189" s="3"/>
      <c r="Y189" s="3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  <c r="AEW189" s="46"/>
      <c r="AEX189" s="46"/>
      <c r="AEY189" s="46"/>
    </row>
    <row r="190" spans="21:831" x14ac:dyDescent="0.35">
      <c r="U190" s="53"/>
      <c r="V190" s="3"/>
      <c r="W190" s="3"/>
      <c r="X190" s="3"/>
      <c r="Y190" s="3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  <c r="AEW190" s="46"/>
      <c r="AEX190" s="46"/>
      <c r="AEY190" s="46"/>
    </row>
    <row r="191" spans="21:831" x14ac:dyDescent="0.35">
      <c r="U191" s="53"/>
      <c r="V191" s="3"/>
      <c r="W191" s="3"/>
      <c r="X191" s="3"/>
      <c r="Y191" s="3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  <c r="AEW191" s="46"/>
      <c r="AEX191" s="46"/>
      <c r="AEY191" s="46"/>
    </row>
    <row r="192" spans="21:831" x14ac:dyDescent="0.35">
      <c r="U192" s="53"/>
      <c r="V192" s="3"/>
      <c r="W192" s="3"/>
      <c r="X192" s="3"/>
      <c r="Y192" s="3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  <c r="AEW192" s="46"/>
      <c r="AEX192" s="46"/>
      <c r="AEY192" s="46"/>
    </row>
    <row r="193" spans="21:831" x14ac:dyDescent="0.35">
      <c r="U193" s="53"/>
      <c r="V193" s="3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  <c r="AEW193" s="46"/>
      <c r="AEX193" s="46"/>
      <c r="AEY193" s="46"/>
    </row>
    <row r="194" spans="21:831" x14ac:dyDescent="0.35">
      <c r="U194" s="53"/>
      <c r="V194" s="3"/>
      <c r="W194" s="3"/>
      <c r="X194" s="3"/>
      <c r="Y194" s="3"/>
      <c r="Z194" s="3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  <c r="AEW194" s="46"/>
      <c r="AEX194" s="46"/>
      <c r="AEY194" s="46"/>
    </row>
    <row r="195" spans="21:831" x14ac:dyDescent="0.35">
      <c r="U195" s="53"/>
      <c r="V195" s="3"/>
      <c r="W195" s="3"/>
      <c r="X195" s="3"/>
      <c r="Y195" s="3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  <c r="AEW195" s="46"/>
      <c r="AEX195" s="46"/>
      <c r="AEY195" s="46"/>
    </row>
    <row r="196" spans="21:831" x14ac:dyDescent="0.35">
      <c r="U196" s="53"/>
      <c r="V196" s="3"/>
      <c r="W196" s="3"/>
      <c r="X196" s="3"/>
      <c r="Y196" s="3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  <c r="AEW196" s="46"/>
      <c r="AEX196" s="46"/>
      <c r="AEY196" s="46"/>
    </row>
    <row r="197" spans="21:831" x14ac:dyDescent="0.35">
      <c r="U197" s="53"/>
      <c r="V197" s="3"/>
      <c r="W197" s="3"/>
      <c r="X197" s="3"/>
      <c r="Y197" s="3"/>
      <c r="Z197" s="3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  <c r="AEW197" s="46"/>
      <c r="AEX197" s="46"/>
      <c r="AEY197" s="46"/>
    </row>
    <row r="198" spans="21:831" x14ac:dyDescent="0.35">
      <c r="U198" s="53"/>
      <c r="V198" s="3"/>
      <c r="W198" s="3"/>
      <c r="X198" s="3"/>
      <c r="Y198" s="3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</row>
    <row r="199" spans="21:831" x14ac:dyDescent="0.35">
      <c r="U199" s="53"/>
      <c r="V199" s="3"/>
      <c r="W199" s="3"/>
      <c r="X199" s="3"/>
      <c r="Y199" s="3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  <c r="AEW199" s="46"/>
      <c r="AEX199" s="46"/>
      <c r="AEY199" s="46"/>
    </row>
    <row r="200" spans="21:831" x14ac:dyDescent="0.35">
      <c r="U200" s="53"/>
      <c r="V200" s="3"/>
      <c r="W200" s="3"/>
      <c r="X200" s="3"/>
      <c r="Y200" s="3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</row>
    <row r="201" spans="21:831" x14ac:dyDescent="0.35">
      <c r="U201" s="53"/>
      <c r="V201" s="3"/>
      <c r="W201" s="3"/>
      <c r="X201" s="3"/>
      <c r="Y201" s="3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  <c r="AEW201" s="46"/>
      <c r="AEX201" s="46"/>
      <c r="AEY201" s="46"/>
    </row>
    <row r="202" spans="21:831" x14ac:dyDescent="0.35">
      <c r="U202" s="53"/>
      <c r="V202" s="3"/>
      <c r="W202" s="3"/>
      <c r="X202" s="3"/>
      <c r="Y202" s="3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</row>
    <row r="203" spans="21:831" x14ac:dyDescent="0.35">
      <c r="U203" s="53"/>
      <c r="V203" s="3"/>
      <c r="W203" s="3"/>
      <c r="X203" s="3"/>
      <c r="Y203" s="3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  <c r="AEW203" s="46"/>
      <c r="AEX203" s="46"/>
      <c r="AEY203" s="46"/>
    </row>
    <row r="204" spans="21:831" x14ac:dyDescent="0.35">
      <c r="U204" s="53"/>
      <c r="V204" s="3"/>
      <c r="W204" s="3"/>
      <c r="X204" s="3"/>
      <c r="Y204" s="3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</row>
    <row r="205" spans="21:831" x14ac:dyDescent="0.35">
      <c r="U205" s="53"/>
      <c r="V205" s="3"/>
      <c r="W205" s="3"/>
      <c r="X205" s="3"/>
      <c r="Y205" s="3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  <c r="AEW205" s="46"/>
      <c r="AEX205" s="46"/>
      <c r="AEY205" s="46"/>
    </row>
    <row r="206" spans="21:831" x14ac:dyDescent="0.35">
      <c r="U206" s="53"/>
      <c r="V206" s="3"/>
      <c r="W206" s="3"/>
      <c r="X206" s="3"/>
      <c r="Y206" s="3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  <c r="AEW206" s="46"/>
      <c r="AEX206" s="46"/>
      <c r="AEY206" s="46"/>
    </row>
    <row r="207" spans="21:831" x14ac:dyDescent="0.35">
      <c r="U207" s="53"/>
      <c r="V207" s="3"/>
      <c r="W207" s="3"/>
      <c r="X207" s="3"/>
      <c r="Y207" s="3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  <c r="AEW207" s="46"/>
      <c r="AEX207" s="46"/>
      <c r="AEY207" s="46"/>
    </row>
    <row r="208" spans="21:831" x14ac:dyDescent="0.35">
      <c r="U208" s="53"/>
      <c r="V208" s="3"/>
      <c r="W208" s="3"/>
      <c r="X208" s="3"/>
      <c r="Y208" s="3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  <c r="AEW208" s="46"/>
      <c r="AEX208" s="46"/>
      <c r="AEY208" s="46"/>
    </row>
    <row r="209" spans="21:831" x14ac:dyDescent="0.35">
      <c r="U209" s="53"/>
      <c r="V209" s="3"/>
      <c r="W209" s="3"/>
      <c r="X209" s="3"/>
      <c r="Y209" s="3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  <c r="AEW209" s="46"/>
      <c r="AEX209" s="46"/>
      <c r="AEY209" s="46"/>
    </row>
    <row r="210" spans="21:831" x14ac:dyDescent="0.35">
      <c r="U210" s="53"/>
      <c r="V210" s="3"/>
      <c r="W210" s="3"/>
      <c r="X210" s="3"/>
      <c r="Y210" s="3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  <c r="AEW210" s="46"/>
      <c r="AEX210" s="46"/>
      <c r="AEY210" s="46"/>
    </row>
    <row r="211" spans="21:831" x14ac:dyDescent="0.35">
      <c r="U211" s="53"/>
      <c r="V211" s="3"/>
      <c r="W211" s="3"/>
      <c r="X211" s="3"/>
      <c r="Y211" s="3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  <c r="AEW211" s="46"/>
      <c r="AEX211" s="46"/>
      <c r="AEY211" s="46"/>
    </row>
    <row r="212" spans="21:831" x14ac:dyDescent="0.35">
      <c r="U212" s="53"/>
      <c r="V212" s="3"/>
      <c r="W212" s="3"/>
      <c r="X212" s="3"/>
      <c r="Y212" s="3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  <c r="AEW212" s="46"/>
      <c r="AEX212" s="46"/>
      <c r="AEY212" s="46"/>
    </row>
    <row r="213" spans="21:831" x14ac:dyDescent="0.35">
      <c r="U213" s="53"/>
      <c r="V213" s="3"/>
      <c r="W213" s="3"/>
      <c r="X213" s="3"/>
      <c r="Y213" s="3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  <c r="AEW213" s="46"/>
      <c r="AEX213" s="46"/>
      <c r="AEY213" s="46"/>
    </row>
    <row r="214" spans="21:831" x14ac:dyDescent="0.35">
      <c r="U214" s="53"/>
      <c r="V214" s="3"/>
      <c r="W214" s="3"/>
      <c r="X214" s="3"/>
      <c r="Y214" s="3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  <c r="AEW214" s="46"/>
      <c r="AEX214" s="46"/>
      <c r="AEY214" s="46"/>
    </row>
    <row r="215" spans="21:831" x14ac:dyDescent="0.35">
      <c r="U215" s="53"/>
      <c r="V215" s="3"/>
      <c r="W215" s="3"/>
      <c r="X215" s="3"/>
      <c r="Y215" s="3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  <c r="AEW215" s="46"/>
      <c r="AEX215" s="46"/>
      <c r="AEY215" s="46"/>
    </row>
    <row r="216" spans="21:831" x14ac:dyDescent="0.35">
      <c r="U216" s="53"/>
      <c r="V216" s="3"/>
      <c r="W216" s="3"/>
      <c r="X216" s="3"/>
      <c r="Y216" s="3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  <c r="AEW216" s="46"/>
      <c r="AEX216" s="46"/>
      <c r="AEY216" s="46"/>
    </row>
    <row r="217" spans="21:831" x14ac:dyDescent="0.35">
      <c r="U217" s="53"/>
      <c r="V217" s="3"/>
      <c r="W217" s="3"/>
      <c r="X217" s="3"/>
      <c r="Y217" s="3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  <c r="AEW217" s="46"/>
      <c r="AEX217" s="46"/>
      <c r="AEY217" s="46"/>
    </row>
    <row r="218" spans="21:831" x14ac:dyDescent="0.35">
      <c r="U218" s="53"/>
      <c r="V218" s="3"/>
      <c r="W218" s="3"/>
      <c r="X218" s="3"/>
      <c r="Y218" s="3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  <c r="AEW218" s="46"/>
      <c r="AEX218" s="46"/>
      <c r="AEY218" s="46"/>
    </row>
    <row r="219" spans="21:831" x14ac:dyDescent="0.35">
      <c r="U219" s="53"/>
      <c r="V219" s="3"/>
      <c r="W219" s="3"/>
      <c r="X219" s="3"/>
      <c r="Y219" s="3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  <c r="AEW219" s="46"/>
      <c r="AEX219" s="46"/>
      <c r="AEY219" s="46"/>
    </row>
    <row r="220" spans="21:831" x14ac:dyDescent="0.35">
      <c r="U220" s="53"/>
      <c r="V220" s="3"/>
      <c r="W220" s="3"/>
      <c r="X220" s="3"/>
      <c r="Y220" s="3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</row>
    <row r="221" spans="21:831" x14ac:dyDescent="0.35">
      <c r="U221" s="53"/>
      <c r="V221" s="3"/>
      <c r="W221" s="3"/>
      <c r="X221" s="3"/>
      <c r="Y221" s="3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  <c r="AEW221" s="46"/>
      <c r="AEX221" s="46"/>
      <c r="AEY221" s="46"/>
    </row>
    <row r="222" spans="21:831" x14ac:dyDescent="0.35">
      <c r="U222" s="53"/>
      <c r="V222" s="3"/>
      <c r="W222" s="3"/>
      <c r="X222" s="3"/>
      <c r="Y222" s="3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  <c r="AEW222" s="46"/>
      <c r="AEX222" s="46"/>
      <c r="AEY222" s="46"/>
    </row>
    <row r="223" spans="21:831" x14ac:dyDescent="0.35">
      <c r="U223" s="53"/>
      <c r="V223" s="3"/>
      <c r="W223" s="3"/>
      <c r="X223" s="3"/>
      <c r="Y223" s="3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  <c r="AEW223" s="46"/>
      <c r="AEX223" s="46"/>
      <c r="AEY223" s="46"/>
    </row>
    <row r="224" spans="21:831" x14ac:dyDescent="0.35">
      <c r="U224" s="53"/>
      <c r="V224" s="3"/>
      <c r="W224" s="3"/>
      <c r="X224" s="3"/>
      <c r="Y224" s="3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  <c r="AEW224" s="46"/>
      <c r="AEX224" s="46"/>
      <c r="AEY224" s="46"/>
    </row>
    <row r="225" spans="21:831" x14ac:dyDescent="0.35">
      <c r="U225" s="53"/>
      <c r="V225" s="3"/>
      <c r="W225" s="3"/>
      <c r="X225" s="3"/>
      <c r="Y225" s="3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  <c r="AEW225" s="46"/>
      <c r="AEX225" s="46"/>
      <c r="AEY225" s="46"/>
    </row>
    <row r="226" spans="21:831" x14ac:dyDescent="0.35">
      <c r="U226" s="53"/>
      <c r="V226" s="3"/>
      <c r="W226" s="3"/>
      <c r="X226" s="3"/>
      <c r="Y226" s="3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  <c r="AEW226" s="46"/>
      <c r="AEX226" s="46"/>
      <c r="AEY226" s="46"/>
    </row>
    <row r="227" spans="21:831" x14ac:dyDescent="0.35">
      <c r="U227" s="53"/>
      <c r="V227" s="3"/>
      <c r="W227" s="3"/>
      <c r="X227" s="3"/>
      <c r="Y227" s="3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  <c r="AEW227" s="46"/>
      <c r="AEX227" s="46"/>
      <c r="AEY227" s="46"/>
    </row>
    <row r="228" spans="21:831" x14ac:dyDescent="0.35">
      <c r="U228" s="53"/>
      <c r="V228" s="3"/>
      <c r="W228" s="3"/>
      <c r="X228" s="3"/>
      <c r="Y228" s="3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  <c r="AEW228" s="46"/>
      <c r="AEX228" s="46"/>
      <c r="AEY228" s="46"/>
    </row>
    <row r="229" spans="21:831" x14ac:dyDescent="0.35">
      <c r="U229" s="53"/>
      <c r="V229" s="3"/>
      <c r="W229" s="3"/>
      <c r="X229" s="3"/>
      <c r="Y229" s="3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  <c r="AEW229" s="46"/>
      <c r="AEX229" s="46"/>
      <c r="AEY229" s="46"/>
    </row>
    <row r="230" spans="21:831" x14ac:dyDescent="0.35">
      <c r="U230" s="53"/>
      <c r="V230" s="3"/>
      <c r="W230" s="3"/>
      <c r="X230" s="3"/>
      <c r="Y230" s="3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  <c r="AEW230" s="46"/>
      <c r="AEX230" s="46"/>
      <c r="AEY230" s="46"/>
    </row>
    <row r="231" spans="21:831" x14ac:dyDescent="0.35">
      <c r="U231" s="53"/>
      <c r="V231" s="3"/>
      <c r="W231" s="3"/>
      <c r="X231" s="3"/>
      <c r="Y231" s="3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  <c r="AEW231" s="46"/>
      <c r="AEX231" s="46"/>
      <c r="AEY231" s="46"/>
    </row>
    <row r="232" spans="21:831" x14ac:dyDescent="0.35">
      <c r="U232" s="53"/>
      <c r="V232" s="3"/>
      <c r="W232" s="3"/>
      <c r="X232" s="3"/>
      <c r="Y232" s="3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  <c r="AEW232" s="46"/>
      <c r="AEX232" s="46"/>
      <c r="AEY232" s="46"/>
    </row>
    <row r="233" spans="21:831" x14ac:dyDescent="0.35">
      <c r="U233" s="53"/>
      <c r="V233" s="3"/>
      <c r="W233" s="3"/>
      <c r="X233" s="3"/>
      <c r="Y233" s="3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  <c r="AEW233" s="46"/>
      <c r="AEX233" s="46"/>
      <c r="AEY233" s="46"/>
    </row>
    <row r="234" spans="21:831" x14ac:dyDescent="0.35">
      <c r="U234" s="53"/>
      <c r="V234" s="3"/>
      <c r="W234" s="3"/>
      <c r="X234" s="3"/>
      <c r="Y234" s="3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  <c r="AEW234" s="46"/>
      <c r="AEX234" s="46"/>
      <c r="AEY234" s="46"/>
    </row>
    <row r="235" spans="21:831" x14ac:dyDescent="0.35">
      <c r="U235" s="53"/>
      <c r="V235" s="3"/>
      <c r="W235" s="3"/>
      <c r="X235" s="3"/>
      <c r="Y235" s="3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  <c r="AEW235" s="46"/>
      <c r="AEX235" s="46"/>
      <c r="AEY235" s="46"/>
    </row>
    <row r="236" spans="21:831" x14ac:dyDescent="0.35">
      <c r="U236" s="53"/>
      <c r="V236" s="3"/>
      <c r="W236" s="3"/>
      <c r="X236" s="3"/>
      <c r="Y236" s="3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  <c r="AEW236" s="46"/>
      <c r="AEX236" s="46"/>
      <c r="AEY236" s="46"/>
    </row>
    <row r="237" spans="21:831" x14ac:dyDescent="0.35">
      <c r="U237" s="53"/>
      <c r="V237" s="3"/>
      <c r="W237" s="3"/>
      <c r="X237" s="3"/>
      <c r="Y237" s="3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  <c r="AEW237" s="46"/>
      <c r="AEX237" s="46"/>
      <c r="AEY237" s="46"/>
    </row>
    <row r="238" spans="21:831" x14ac:dyDescent="0.35">
      <c r="U238" s="53"/>
      <c r="V238" s="3"/>
      <c r="W238" s="3"/>
      <c r="X238" s="3"/>
      <c r="Y238" s="3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  <c r="AEW238" s="46"/>
      <c r="AEX238" s="46"/>
      <c r="AEY238" s="46"/>
    </row>
    <row r="239" spans="21:831" x14ac:dyDescent="0.35">
      <c r="U239" s="53"/>
      <c r="V239" s="3"/>
      <c r="W239" s="3"/>
      <c r="X239" s="3"/>
      <c r="Y239" s="3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  <c r="AEW239" s="46"/>
      <c r="AEX239" s="46"/>
      <c r="AEY239" s="46"/>
    </row>
    <row r="240" spans="21:831" x14ac:dyDescent="0.35">
      <c r="U240" s="53"/>
      <c r="V240" s="3"/>
      <c r="W240" s="3"/>
      <c r="X240" s="3"/>
      <c r="Y240" s="3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  <c r="AEW240" s="46"/>
      <c r="AEX240" s="46"/>
      <c r="AEY240" s="46"/>
    </row>
    <row r="241" spans="21:831" x14ac:dyDescent="0.35">
      <c r="U241" s="53"/>
      <c r="V241" s="3"/>
      <c r="W241" s="3"/>
      <c r="X241" s="3"/>
      <c r="Y241" s="3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  <c r="AEW241" s="46"/>
      <c r="AEX241" s="46"/>
      <c r="AEY241" s="46"/>
    </row>
    <row r="242" spans="21:831" x14ac:dyDescent="0.35">
      <c r="U242" s="53"/>
      <c r="V242" s="3"/>
      <c r="W242" s="3"/>
      <c r="X242" s="3"/>
      <c r="Y242" s="3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  <c r="AEW242" s="46"/>
      <c r="AEX242" s="46"/>
      <c r="AEY242" s="46"/>
    </row>
    <row r="243" spans="21:831" x14ac:dyDescent="0.35">
      <c r="U243" s="53"/>
      <c r="V243" s="3"/>
      <c r="W243" s="3"/>
      <c r="X243" s="3"/>
      <c r="Y243" s="3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  <c r="AEW243" s="46"/>
      <c r="AEX243" s="46"/>
      <c r="AEY243" s="46"/>
    </row>
    <row r="244" spans="21:831" x14ac:dyDescent="0.35">
      <c r="U244" s="53"/>
      <c r="V244" s="3"/>
      <c r="W244" s="3"/>
      <c r="X244" s="3"/>
      <c r="Y244" s="3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  <c r="AEV244" s="46"/>
      <c r="AEW244" s="46"/>
      <c r="AEX244" s="46"/>
      <c r="AEY244" s="46"/>
    </row>
    <row r="245" spans="21:831" x14ac:dyDescent="0.35">
      <c r="U245" s="53"/>
      <c r="V245" s="3"/>
      <c r="W245" s="3"/>
      <c r="X245" s="3"/>
      <c r="Y245" s="3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  <c r="AEV245" s="46"/>
      <c r="AEW245" s="46"/>
      <c r="AEX245" s="46"/>
      <c r="AEY245" s="46"/>
    </row>
    <row r="246" spans="21:831" x14ac:dyDescent="0.35">
      <c r="U246" s="53"/>
      <c r="V246" s="3"/>
      <c r="W246" s="3"/>
      <c r="X246" s="3"/>
      <c r="Y246" s="3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  <c r="AEW246" s="46"/>
      <c r="AEX246" s="46"/>
      <c r="AEY246" s="46"/>
    </row>
    <row r="247" spans="21:831" x14ac:dyDescent="0.35">
      <c r="U247" s="53"/>
      <c r="V247" s="3"/>
      <c r="W247" s="3"/>
      <c r="X247" s="3"/>
      <c r="Y247" s="3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  <c r="AEV247" s="46"/>
      <c r="AEW247" s="46"/>
      <c r="AEX247" s="46"/>
      <c r="AEY247" s="46"/>
    </row>
    <row r="248" spans="21:831" x14ac:dyDescent="0.35">
      <c r="U248" s="53"/>
      <c r="V248" s="3"/>
      <c r="W248" s="3"/>
      <c r="X248" s="3"/>
      <c r="Y248" s="3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  <c r="AEV248" s="46"/>
      <c r="AEW248" s="46"/>
      <c r="AEX248" s="46"/>
      <c r="AEY248" s="46"/>
    </row>
    <row r="249" spans="21:831" x14ac:dyDescent="0.35">
      <c r="U249" s="53"/>
      <c r="V249" s="3"/>
      <c r="W249" s="3"/>
      <c r="X249" s="3"/>
      <c r="Y249" s="3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  <c r="AEV249" s="46"/>
      <c r="AEW249" s="46"/>
      <c r="AEX249" s="46"/>
      <c r="AEY249" s="46"/>
    </row>
    <row r="250" spans="21:831" x14ac:dyDescent="0.35">
      <c r="U250" s="53"/>
      <c r="V250" s="3"/>
      <c r="W250" s="3"/>
      <c r="X250" s="3"/>
      <c r="Y250" s="3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  <c r="AEV250" s="46"/>
      <c r="AEW250" s="46"/>
      <c r="AEX250" s="46"/>
      <c r="AEY250" s="46"/>
    </row>
    <row r="251" spans="21:831" x14ac:dyDescent="0.35">
      <c r="U251" s="53"/>
      <c r="V251" s="3"/>
      <c r="W251" s="3"/>
      <c r="X251" s="3"/>
      <c r="Y251" s="3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  <c r="AEV251" s="46"/>
      <c r="AEW251" s="46"/>
      <c r="AEX251" s="46"/>
      <c r="AEY251" s="46"/>
    </row>
    <row r="252" spans="21:831" x14ac:dyDescent="0.35">
      <c r="U252" s="53"/>
      <c r="V252" s="3"/>
      <c r="W252" s="3"/>
      <c r="X252" s="3"/>
      <c r="Y252" s="3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  <c r="AEW252" s="46"/>
      <c r="AEX252" s="46"/>
      <c r="AEY252" s="46"/>
    </row>
    <row r="253" spans="21:831" x14ac:dyDescent="0.35">
      <c r="U253" s="53"/>
      <c r="V253" s="3"/>
      <c r="W253" s="3"/>
      <c r="X253" s="3"/>
      <c r="Y253" s="3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  <c r="AEW253" s="46"/>
      <c r="AEX253" s="46"/>
      <c r="AEY253" s="46"/>
    </row>
    <row r="254" spans="21:831" x14ac:dyDescent="0.35">
      <c r="U254" s="53"/>
      <c r="V254" s="3"/>
      <c r="W254" s="3"/>
      <c r="X254" s="3"/>
      <c r="Y254" s="3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  <c r="AEV254" s="46"/>
      <c r="AEW254" s="46"/>
      <c r="AEX254" s="46"/>
      <c r="AEY254" s="46"/>
    </row>
    <row r="255" spans="21:831" x14ac:dyDescent="0.35">
      <c r="U255" s="53"/>
      <c r="V255" s="3"/>
      <c r="W255" s="3"/>
      <c r="X255" s="3"/>
      <c r="Y255" s="3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  <c r="AEV255" s="46"/>
      <c r="AEW255" s="46"/>
      <c r="AEX255" s="46"/>
      <c r="AEY255" s="46"/>
    </row>
    <row r="256" spans="21:831" x14ac:dyDescent="0.35">
      <c r="U256" s="53"/>
      <c r="V256" s="3"/>
      <c r="W256" s="3"/>
      <c r="X256" s="3"/>
      <c r="Y256" s="3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  <c r="AEW256" s="46"/>
      <c r="AEX256" s="46"/>
      <c r="AEY256" s="46"/>
    </row>
    <row r="257" spans="21:831" x14ac:dyDescent="0.35">
      <c r="U257" s="53"/>
      <c r="V257" s="3"/>
      <c r="W257" s="3"/>
      <c r="X257" s="3"/>
      <c r="Y257" s="3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  <c r="AEW257" s="46"/>
      <c r="AEX257" s="46"/>
      <c r="AEY257" s="46"/>
    </row>
    <row r="258" spans="21:831" x14ac:dyDescent="0.35">
      <c r="U258" s="53"/>
      <c r="V258" s="3"/>
      <c r="W258" s="3"/>
      <c r="X258" s="3"/>
      <c r="Y258" s="3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  <c r="AEV258" s="46"/>
      <c r="AEW258" s="46"/>
      <c r="AEX258" s="46"/>
      <c r="AEY258" s="46"/>
    </row>
    <row r="259" spans="21:831" x14ac:dyDescent="0.35">
      <c r="U259" s="53"/>
      <c r="V259" s="3"/>
      <c r="W259" s="3"/>
      <c r="X259" s="3"/>
      <c r="Y259" s="3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  <c r="AEW259" s="46"/>
      <c r="AEX259" s="46"/>
      <c r="AEY259" s="46"/>
    </row>
    <row r="260" spans="21:831" x14ac:dyDescent="0.35">
      <c r="U260" s="53"/>
      <c r="V260" s="3"/>
      <c r="W260" s="3"/>
      <c r="X260" s="3"/>
      <c r="Y260" s="3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  <c r="AEW260" s="46"/>
      <c r="AEX260" s="46"/>
      <c r="AEY260" s="46"/>
    </row>
    <row r="261" spans="21:831" x14ac:dyDescent="0.35">
      <c r="U261" s="53"/>
      <c r="V261" s="3"/>
      <c r="W261" s="3"/>
      <c r="X261" s="3"/>
      <c r="Y261" s="3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  <c r="AEW261" s="46"/>
      <c r="AEX261" s="46"/>
      <c r="AEY261" s="46"/>
    </row>
    <row r="262" spans="21:831" x14ac:dyDescent="0.35">
      <c r="U262" s="53"/>
      <c r="V262" s="3"/>
      <c r="W262" s="3"/>
      <c r="X262" s="3"/>
      <c r="Y262" s="3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  <c r="AEW262" s="46"/>
      <c r="AEX262" s="46"/>
      <c r="AEY262" s="46"/>
    </row>
    <row r="263" spans="21:831" x14ac:dyDescent="0.35">
      <c r="U263" s="53"/>
      <c r="V263" s="3"/>
      <c r="W263" s="3"/>
      <c r="X263" s="3"/>
      <c r="Y263" s="3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  <c r="AEV263" s="46"/>
      <c r="AEW263" s="46"/>
      <c r="AEX263" s="46"/>
      <c r="AEY263" s="46"/>
    </row>
    <row r="264" spans="21:831" x14ac:dyDescent="0.35">
      <c r="U264" s="53"/>
      <c r="V264" s="3"/>
      <c r="W264" s="3"/>
      <c r="X264" s="3"/>
      <c r="Y264" s="3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  <c r="AEV264" s="46"/>
      <c r="AEW264" s="46"/>
      <c r="AEX264" s="46"/>
      <c r="AEY264" s="46"/>
    </row>
    <row r="265" spans="21:831" x14ac:dyDescent="0.35">
      <c r="U265" s="53"/>
      <c r="V265" s="3"/>
      <c r="W265" s="3"/>
      <c r="X265" s="3"/>
      <c r="Y265" s="3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  <c r="AEV265" s="46"/>
      <c r="AEW265" s="46"/>
      <c r="AEX265" s="46"/>
      <c r="AEY265" s="46"/>
    </row>
    <row r="266" spans="21:831" x14ac:dyDescent="0.35">
      <c r="U266" s="53"/>
      <c r="V266" s="3"/>
      <c r="W266" s="3"/>
      <c r="X266" s="3"/>
      <c r="Y266" s="3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  <c r="AEV266" s="46"/>
      <c r="AEW266" s="46"/>
      <c r="AEX266" s="46"/>
      <c r="AEY266" s="46"/>
    </row>
    <row r="267" spans="21:831" x14ac:dyDescent="0.35">
      <c r="U267" s="53"/>
      <c r="V267" s="3"/>
      <c r="W267" s="3"/>
      <c r="X267" s="3"/>
      <c r="Y267" s="3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  <c r="AEV267" s="46"/>
      <c r="AEW267" s="46"/>
      <c r="AEX267" s="46"/>
      <c r="AEY267" s="46"/>
    </row>
    <row r="268" spans="21:831" x14ac:dyDescent="0.35">
      <c r="U268" s="53"/>
      <c r="V268" s="3"/>
      <c r="W268" s="3"/>
      <c r="X268" s="3"/>
      <c r="Y268" s="3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  <c r="AEV268" s="46"/>
      <c r="AEW268" s="46"/>
      <c r="AEX268" s="46"/>
      <c r="AEY268" s="46"/>
    </row>
    <row r="269" spans="21:831" x14ac:dyDescent="0.35">
      <c r="U269" s="53"/>
      <c r="V269" s="3"/>
      <c r="W269" s="3"/>
      <c r="X269" s="3"/>
      <c r="Y269" s="3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  <c r="AEV269" s="46"/>
      <c r="AEW269" s="46"/>
      <c r="AEX269" s="46"/>
      <c r="AEY269" s="46"/>
    </row>
    <row r="270" spans="21:831" x14ac:dyDescent="0.35">
      <c r="U270" s="53"/>
      <c r="V270" s="3"/>
      <c r="W270" s="3"/>
      <c r="X270" s="3"/>
      <c r="Y270" s="3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  <c r="AEV270" s="46"/>
      <c r="AEW270" s="46"/>
      <c r="AEX270" s="46"/>
      <c r="AEY270" s="46"/>
    </row>
    <row r="271" spans="21:831" x14ac:dyDescent="0.35">
      <c r="U271" s="53"/>
      <c r="V271" s="3"/>
      <c r="W271" s="3"/>
      <c r="X271" s="3"/>
      <c r="Y271" s="3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  <c r="AEV271" s="46"/>
      <c r="AEW271" s="46"/>
      <c r="AEX271" s="46"/>
      <c r="AEY271" s="46"/>
    </row>
    <row r="272" spans="21:831" x14ac:dyDescent="0.35">
      <c r="U272" s="53"/>
      <c r="V272" s="3"/>
      <c r="W272" s="3"/>
      <c r="X272" s="3"/>
      <c r="Y272" s="3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  <c r="AEV272" s="46"/>
      <c r="AEW272" s="46"/>
      <c r="AEX272" s="46"/>
      <c r="AEY272" s="46"/>
    </row>
    <row r="273" spans="21:831" x14ac:dyDescent="0.35">
      <c r="U273" s="53"/>
      <c r="V273" s="3"/>
      <c r="W273" s="3"/>
      <c r="X273" s="3"/>
      <c r="Y273" s="3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  <c r="AEV273" s="46"/>
      <c r="AEW273" s="46"/>
      <c r="AEX273" s="46"/>
      <c r="AEY273" s="46"/>
    </row>
    <row r="274" spans="21:831" x14ac:dyDescent="0.35">
      <c r="U274" s="53"/>
      <c r="V274" s="3"/>
      <c r="W274" s="3"/>
      <c r="X274" s="3"/>
      <c r="Y274" s="3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  <c r="AEW274" s="46"/>
      <c r="AEX274" s="46"/>
      <c r="AEY274" s="46"/>
    </row>
    <row r="275" spans="21:831" x14ac:dyDescent="0.35">
      <c r="U275" s="53"/>
      <c r="V275" s="3"/>
      <c r="W275" s="3"/>
      <c r="X275" s="3"/>
      <c r="Y275" s="3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  <c r="AEW275" s="46"/>
      <c r="AEX275" s="46"/>
      <c r="AEY275" s="46"/>
    </row>
    <row r="276" spans="21:831" x14ac:dyDescent="0.35">
      <c r="U276" s="53"/>
      <c r="V276" s="3"/>
      <c r="W276" s="3"/>
      <c r="X276" s="3"/>
      <c r="Y276" s="3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  <c r="AEV276" s="46"/>
      <c r="AEW276" s="46"/>
      <c r="AEX276" s="46"/>
      <c r="AEY276" s="46"/>
    </row>
    <row r="277" spans="21:831" x14ac:dyDescent="0.35">
      <c r="U277" s="53"/>
      <c r="V277" s="3"/>
      <c r="W277" s="3"/>
      <c r="X277" s="3"/>
      <c r="Y277" s="3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  <c r="AEW277" s="46"/>
      <c r="AEX277" s="46"/>
      <c r="AEY277" s="46"/>
    </row>
    <row r="278" spans="21:831" x14ac:dyDescent="0.35">
      <c r="U278" s="53"/>
      <c r="V278" s="3"/>
      <c r="W278" s="3"/>
      <c r="X278" s="3"/>
      <c r="Y278" s="3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  <c r="AEW278" s="46"/>
      <c r="AEX278" s="46"/>
      <c r="AEY278" s="46"/>
    </row>
    <row r="279" spans="21:831" x14ac:dyDescent="0.35">
      <c r="U279" s="53"/>
      <c r="V279" s="3"/>
      <c r="W279" s="3"/>
      <c r="X279" s="3"/>
      <c r="Y279" s="3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  <c r="AEW279" s="46"/>
      <c r="AEX279" s="46"/>
      <c r="AEY279" s="46"/>
    </row>
    <row r="280" spans="21:831" x14ac:dyDescent="0.35">
      <c r="U280" s="53"/>
      <c r="V280" s="3"/>
      <c r="W280" s="3"/>
      <c r="X280" s="3"/>
      <c r="Y280" s="3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  <c r="AEV280" s="46"/>
      <c r="AEW280" s="46"/>
      <c r="AEX280" s="46"/>
      <c r="AEY280" s="46"/>
    </row>
    <row r="281" spans="21:831" x14ac:dyDescent="0.35">
      <c r="U281" s="53"/>
      <c r="V281" s="3"/>
      <c r="W281" s="3"/>
      <c r="X281" s="3"/>
      <c r="Y281" s="3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  <c r="AEV281" s="46"/>
      <c r="AEW281" s="46"/>
      <c r="AEX281" s="46"/>
      <c r="AEY281" s="46"/>
    </row>
    <row r="282" spans="21:831" x14ac:dyDescent="0.35">
      <c r="U282" s="53"/>
      <c r="V282" s="3"/>
      <c r="W282" s="3"/>
      <c r="X282" s="3"/>
      <c r="Y282" s="3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  <c r="AEV282" s="46"/>
      <c r="AEW282" s="46"/>
      <c r="AEX282" s="46"/>
      <c r="AEY282" s="46"/>
    </row>
    <row r="283" spans="21:831" x14ac:dyDescent="0.35">
      <c r="U283" s="53"/>
      <c r="V283" s="3"/>
      <c r="W283" s="3"/>
      <c r="X283" s="3"/>
      <c r="Y283" s="3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  <c r="AEV283" s="46"/>
      <c r="AEW283" s="46"/>
      <c r="AEX283" s="46"/>
      <c r="AEY283" s="46"/>
    </row>
    <row r="284" spans="21:831" x14ac:dyDescent="0.35">
      <c r="U284" s="53"/>
      <c r="V284" s="3"/>
      <c r="W284" s="3"/>
      <c r="X284" s="3"/>
      <c r="Y284" s="3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  <c r="AEV284" s="46"/>
      <c r="AEW284" s="46"/>
      <c r="AEX284" s="46"/>
      <c r="AEY284" s="46"/>
    </row>
    <row r="285" spans="21:831" x14ac:dyDescent="0.35">
      <c r="U285" s="53"/>
      <c r="V285" s="3"/>
      <c r="W285" s="3"/>
      <c r="X285" s="3"/>
      <c r="Y285" s="3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  <c r="AEV285" s="46"/>
      <c r="AEW285" s="46"/>
      <c r="AEX285" s="46"/>
      <c r="AEY285" s="46"/>
    </row>
    <row r="286" spans="21:831" x14ac:dyDescent="0.35">
      <c r="U286" s="53"/>
      <c r="V286" s="3"/>
      <c r="W286" s="3"/>
      <c r="X286" s="3"/>
      <c r="Y286" s="3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  <c r="AEW286" s="46"/>
      <c r="AEX286" s="46"/>
      <c r="AEY286" s="46"/>
    </row>
    <row r="287" spans="21:831" x14ac:dyDescent="0.35">
      <c r="U287" s="53"/>
      <c r="V287" s="3"/>
      <c r="W287" s="3"/>
      <c r="X287" s="3"/>
      <c r="Y287" s="3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  <c r="AEW287" s="46"/>
      <c r="AEX287" s="46"/>
      <c r="AEY287" s="46"/>
    </row>
    <row r="288" spans="21:831" x14ac:dyDescent="0.35">
      <c r="U288" s="53"/>
      <c r="V288" s="3"/>
      <c r="W288" s="3"/>
      <c r="X288" s="3"/>
      <c r="Y288" s="3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  <c r="AEV288" s="46"/>
      <c r="AEW288" s="46"/>
      <c r="AEX288" s="46"/>
      <c r="AEY288" s="46"/>
    </row>
    <row r="289" spans="21:831" x14ac:dyDescent="0.35">
      <c r="U289" s="53"/>
      <c r="V289" s="3"/>
      <c r="W289" s="3"/>
      <c r="X289" s="3"/>
      <c r="Y289" s="3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  <c r="JF289" s="46"/>
      <c r="JG289" s="46"/>
      <c r="JH289" s="46"/>
      <c r="JI289" s="46"/>
      <c r="JJ289" s="46"/>
      <c r="JK289" s="46"/>
      <c r="JL289" s="46"/>
      <c r="JM289" s="46"/>
      <c r="JN289" s="46"/>
      <c r="JO289" s="46"/>
      <c r="JP289" s="46"/>
      <c r="JQ289" s="46"/>
      <c r="JR289" s="46"/>
      <c r="JS289" s="46"/>
      <c r="JT289" s="46"/>
      <c r="JU289" s="46"/>
      <c r="JV289" s="46"/>
      <c r="JW289" s="46"/>
      <c r="JX289" s="46"/>
      <c r="JY289" s="46"/>
      <c r="JZ289" s="46"/>
      <c r="KA289" s="46"/>
      <c r="KB289" s="46"/>
      <c r="KC289" s="46"/>
      <c r="KD289" s="46"/>
      <c r="KE289" s="46"/>
      <c r="KF289" s="46"/>
      <c r="KG289" s="46"/>
      <c r="KH289" s="46"/>
      <c r="KI289" s="46"/>
      <c r="KJ289" s="46"/>
      <c r="KK289" s="46"/>
      <c r="KL289" s="46"/>
      <c r="KM289" s="46"/>
      <c r="KN289" s="46"/>
      <c r="KO289" s="46"/>
      <c r="KP289" s="46"/>
      <c r="KQ289" s="46"/>
      <c r="KR289" s="46"/>
      <c r="KS289" s="46"/>
      <c r="KT289" s="46"/>
      <c r="KU289" s="46"/>
      <c r="KV289" s="46"/>
      <c r="KW289" s="46"/>
      <c r="KX289" s="46"/>
      <c r="KY289" s="46"/>
      <c r="KZ289" s="46"/>
      <c r="LA289" s="46"/>
      <c r="LB289" s="46"/>
      <c r="LC289" s="46"/>
      <c r="LD289" s="46"/>
      <c r="LE289" s="46"/>
      <c r="LF289" s="46"/>
      <c r="LG289" s="46"/>
      <c r="LH289" s="46"/>
      <c r="LI289" s="46"/>
      <c r="LJ289" s="46"/>
      <c r="LK289" s="46"/>
      <c r="LL289" s="46"/>
      <c r="LM289" s="46"/>
      <c r="LN289" s="46"/>
      <c r="LO289" s="46"/>
      <c r="LP289" s="46"/>
      <c r="LQ289" s="46"/>
      <c r="LR289" s="46"/>
      <c r="LS289" s="46"/>
      <c r="LT289" s="46"/>
      <c r="LU289" s="46"/>
      <c r="LV289" s="46"/>
      <c r="LW289" s="46"/>
      <c r="LX289" s="46"/>
      <c r="LY289" s="46"/>
      <c r="LZ289" s="46"/>
      <c r="MA289" s="46"/>
      <c r="MB289" s="46"/>
      <c r="MC289" s="46"/>
      <c r="MD289" s="46"/>
      <c r="ME289" s="46"/>
      <c r="MF289" s="46"/>
      <c r="MG289" s="46"/>
      <c r="MH289" s="46"/>
      <c r="MI289" s="46"/>
      <c r="MJ289" s="46"/>
      <c r="MK289" s="46"/>
      <c r="ML289" s="46"/>
      <c r="MM289" s="46"/>
      <c r="MN289" s="46"/>
      <c r="MO289" s="46"/>
      <c r="MP289" s="46"/>
      <c r="MQ289" s="46"/>
      <c r="MR289" s="46"/>
      <c r="MS289" s="46"/>
      <c r="MT289" s="46"/>
      <c r="MU289" s="46"/>
      <c r="MV289" s="46"/>
      <c r="MW289" s="46"/>
      <c r="MX289" s="46"/>
      <c r="MY289" s="46"/>
      <c r="MZ289" s="46"/>
      <c r="NA289" s="46"/>
      <c r="NB289" s="46"/>
      <c r="NC289" s="46"/>
      <c r="ND289" s="46"/>
      <c r="NE289" s="46"/>
      <c r="NF289" s="46"/>
      <c r="NG289" s="46"/>
      <c r="NH289" s="46"/>
      <c r="NI289" s="46"/>
      <c r="NJ289" s="46"/>
      <c r="NK289" s="46"/>
      <c r="NL289" s="46"/>
      <c r="NM289" s="46"/>
      <c r="NN289" s="46"/>
      <c r="NO289" s="46"/>
      <c r="NP289" s="46"/>
      <c r="NQ289" s="46"/>
      <c r="NR289" s="46"/>
      <c r="NS289" s="46"/>
      <c r="NT289" s="46"/>
      <c r="NU289" s="46"/>
      <c r="NV289" s="46"/>
      <c r="NW289" s="46"/>
      <c r="NX289" s="46"/>
      <c r="NY289" s="46"/>
      <c r="NZ289" s="46"/>
      <c r="OA289" s="46"/>
      <c r="OB289" s="46"/>
      <c r="OC289" s="46"/>
      <c r="OD289" s="46"/>
      <c r="OE289" s="46"/>
      <c r="OF289" s="46"/>
      <c r="OG289" s="46"/>
      <c r="OH289" s="46"/>
      <c r="OI289" s="46"/>
      <c r="OJ289" s="46"/>
      <c r="OK289" s="46"/>
      <c r="OL289" s="46"/>
      <c r="OM289" s="46"/>
      <c r="ON289" s="46"/>
      <c r="OO289" s="46"/>
      <c r="OP289" s="46"/>
      <c r="OQ289" s="46"/>
      <c r="OR289" s="46"/>
      <c r="OS289" s="46"/>
      <c r="OT289" s="46"/>
      <c r="OU289" s="46"/>
      <c r="OV289" s="46"/>
      <c r="OW289" s="46"/>
      <c r="OX289" s="46"/>
      <c r="OY289" s="46"/>
      <c r="OZ289" s="46"/>
      <c r="PA289" s="46"/>
      <c r="PB289" s="46"/>
      <c r="PC289" s="46"/>
      <c r="PD289" s="46"/>
      <c r="PE289" s="46"/>
      <c r="PF289" s="46"/>
      <c r="PG289" s="46"/>
      <c r="PH289" s="46"/>
      <c r="PI289" s="46"/>
      <c r="PJ289" s="46"/>
      <c r="PK289" s="46"/>
      <c r="PL289" s="46"/>
      <c r="PM289" s="46"/>
      <c r="PN289" s="46"/>
      <c r="PO289" s="46"/>
      <c r="PP289" s="46"/>
      <c r="PQ289" s="46"/>
      <c r="PR289" s="46"/>
      <c r="PS289" s="46"/>
      <c r="PT289" s="46"/>
      <c r="PU289" s="46"/>
      <c r="PV289" s="46"/>
      <c r="PW289" s="46"/>
      <c r="PX289" s="46"/>
      <c r="PY289" s="46"/>
      <c r="PZ289" s="46"/>
      <c r="QA289" s="46"/>
      <c r="QB289" s="46"/>
      <c r="QC289" s="46"/>
      <c r="QD289" s="46"/>
      <c r="QE289" s="46"/>
      <c r="QF289" s="46"/>
      <c r="QG289" s="46"/>
      <c r="QH289" s="46"/>
      <c r="QI289" s="46"/>
      <c r="QJ289" s="46"/>
      <c r="QK289" s="46"/>
      <c r="QL289" s="46"/>
      <c r="QM289" s="46"/>
      <c r="QN289" s="46"/>
      <c r="QO289" s="46"/>
      <c r="QP289" s="46"/>
      <c r="QQ289" s="46"/>
      <c r="QR289" s="46"/>
      <c r="QS289" s="46"/>
      <c r="QT289" s="46"/>
      <c r="QU289" s="46"/>
      <c r="QV289" s="46"/>
      <c r="QW289" s="46"/>
      <c r="QX289" s="46"/>
      <c r="QY289" s="46"/>
      <c r="QZ289" s="46"/>
      <c r="RA289" s="46"/>
      <c r="RB289" s="46"/>
      <c r="RC289" s="46"/>
      <c r="RD289" s="46"/>
      <c r="RE289" s="46"/>
      <c r="RF289" s="46"/>
      <c r="RG289" s="46"/>
      <c r="RH289" s="46"/>
      <c r="RI289" s="46"/>
      <c r="RJ289" s="46"/>
      <c r="RK289" s="46"/>
      <c r="RL289" s="46"/>
      <c r="RM289" s="46"/>
      <c r="RN289" s="46"/>
      <c r="RO289" s="46"/>
      <c r="RP289" s="46"/>
      <c r="RQ289" s="46"/>
      <c r="RR289" s="46"/>
      <c r="RS289" s="46"/>
      <c r="RT289" s="46"/>
      <c r="RU289" s="46"/>
      <c r="RV289" s="46"/>
      <c r="RW289" s="46"/>
      <c r="RX289" s="46"/>
      <c r="RY289" s="46"/>
      <c r="RZ289" s="46"/>
      <c r="SA289" s="46"/>
      <c r="SB289" s="46"/>
      <c r="SC289" s="46"/>
      <c r="SD289" s="46"/>
      <c r="SE289" s="46"/>
      <c r="SF289" s="46"/>
      <c r="SG289" s="46"/>
      <c r="SH289" s="46"/>
      <c r="SI289" s="46"/>
      <c r="SJ289" s="46"/>
      <c r="SK289" s="46"/>
      <c r="SL289" s="46"/>
      <c r="SM289" s="46"/>
      <c r="SN289" s="46"/>
      <c r="SO289" s="46"/>
      <c r="SP289" s="46"/>
      <c r="SQ289" s="46"/>
      <c r="SR289" s="46"/>
      <c r="SS289" s="46"/>
      <c r="ST289" s="46"/>
      <c r="SU289" s="46"/>
      <c r="SV289" s="46"/>
      <c r="SW289" s="46"/>
      <c r="SX289" s="46"/>
      <c r="SY289" s="46"/>
      <c r="SZ289" s="46"/>
      <c r="TA289" s="46"/>
      <c r="TB289" s="46"/>
      <c r="TC289" s="46"/>
      <c r="TD289" s="46"/>
      <c r="TE289" s="46"/>
      <c r="TF289" s="46"/>
      <c r="TG289" s="46"/>
      <c r="TH289" s="46"/>
      <c r="TI289" s="46"/>
      <c r="TJ289" s="46"/>
      <c r="TK289" s="46"/>
      <c r="TL289" s="46"/>
      <c r="TM289" s="46"/>
      <c r="TN289" s="46"/>
      <c r="TO289" s="46"/>
      <c r="TP289" s="46"/>
      <c r="TQ289" s="46"/>
      <c r="TR289" s="46"/>
      <c r="TS289" s="46"/>
      <c r="TT289" s="46"/>
      <c r="TU289" s="46"/>
      <c r="TV289" s="46"/>
      <c r="TW289" s="46"/>
      <c r="TX289" s="46"/>
      <c r="TY289" s="46"/>
      <c r="TZ289" s="46"/>
      <c r="UA289" s="46"/>
      <c r="UB289" s="46"/>
      <c r="UC289" s="46"/>
      <c r="UD289" s="46"/>
      <c r="UE289" s="46"/>
      <c r="UF289" s="46"/>
      <c r="UG289" s="46"/>
      <c r="UH289" s="46"/>
      <c r="UI289" s="46"/>
      <c r="UJ289" s="46"/>
      <c r="UK289" s="46"/>
      <c r="UL289" s="46"/>
      <c r="UM289" s="46"/>
      <c r="UN289" s="46"/>
      <c r="UO289" s="46"/>
      <c r="UP289" s="46"/>
      <c r="UQ289" s="46"/>
      <c r="UR289" s="46"/>
      <c r="US289" s="46"/>
      <c r="UT289" s="46"/>
      <c r="UU289" s="46"/>
      <c r="UV289" s="46"/>
      <c r="UW289" s="46"/>
      <c r="UX289" s="46"/>
      <c r="UY289" s="46"/>
      <c r="UZ289" s="46"/>
      <c r="VA289" s="46"/>
      <c r="VB289" s="46"/>
      <c r="VC289" s="46"/>
      <c r="VD289" s="46"/>
      <c r="VE289" s="46"/>
      <c r="VF289" s="46"/>
      <c r="VG289" s="46"/>
      <c r="VH289" s="46"/>
      <c r="VI289" s="46"/>
      <c r="VJ289" s="46"/>
      <c r="VK289" s="46"/>
      <c r="VL289" s="46"/>
      <c r="VM289" s="46"/>
      <c r="VN289" s="46"/>
      <c r="VO289" s="46"/>
      <c r="VP289" s="46"/>
      <c r="VQ289" s="46"/>
      <c r="VR289" s="46"/>
      <c r="VS289" s="46"/>
      <c r="VT289" s="46"/>
      <c r="VU289" s="46"/>
      <c r="VV289" s="46"/>
      <c r="VW289" s="46"/>
      <c r="VX289" s="46"/>
      <c r="VY289" s="46"/>
      <c r="VZ289" s="46"/>
      <c r="WA289" s="46"/>
      <c r="WB289" s="46"/>
      <c r="WC289" s="46"/>
      <c r="WD289" s="46"/>
      <c r="WE289" s="46"/>
      <c r="WF289" s="46"/>
      <c r="WG289" s="46"/>
      <c r="WH289" s="46"/>
      <c r="WI289" s="46"/>
      <c r="WJ289" s="46"/>
      <c r="WK289" s="46"/>
      <c r="WL289" s="46"/>
      <c r="WM289" s="46"/>
      <c r="WN289" s="46"/>
      <c r="WO289" s="46"/>
      <c r="WP289" s="46"/>
      <c r="WQ289" s="46"/>
      <c r="WR289" s="46"/>
      <c r="WS289" s="46"/>
      <c r="WT289" s="46"/>
      <c r="WU289" s="46"/>
      <c r="WV289" s="46"/>
      <c r="WW289" s="46"/>
      <c r="WX289" s="46"/>
      <c r="WY289" s="46"/>
      <c r="WZ289" s="46"/>
      <c r="XA289" s="46"/>
      <c r="XB289" s="46"/>
      <c r="XC289" s="46"/>
      <c r="XD289" s="46"/>
      <c r="XE289" s="46"/>
      <c r="XF289" s="46"/>
      <c r="XG289" s="46"/>
      <c r="XH289" s="46"/>
      <c r="XI289" s="46"/>
      <c r="XJ289" s="46"/>
      <c r="XK289" s="46"/>
      <c r="XL289" s="46"/>
      <c r="XM289" s="46"/>
      <c r="XN289" s="46"/>
      <c r="XO289" s="46"/>
      <c r="XP289" s="46"/>
      <c r="XQ289" s="46"/>
      <c r="XR289" s="46"/>
      <c r="XS289" s="46"/>
      <c r="XT289" s="46"/>
      <c r="XU289" s="46"/>
      <c r="XV289" s="46"/>
      <c r="XW289" s="46"/>
      <c r="XX289" s="46"/>
      <c r="XY289" s="46"/>
      <c r="XZ289" s="46"/>
      <c r="YA289" s="46"/>
      <c r="YB289" s="46"/>
      <c r="YC289" s="46"/>
      <c r="YD289" s="46"/>
      <c r="YE289" s="46"/>
      <c r="YF289" s="46"/>
      <c r="YG289" s="46"/>
      <c r="YH289" s="46"/>
      <c r="YI289" s="46"/>
      <c r="YJ289" s="46"/>
      <c r="YK289" s="46"/>
      <c r="YL289" s="46"/>
      <c r="YM289" s="46"/>
      <c r="YN289" s="46"/>
      <c r="YO289" s="46"/>
      <c r="YP289" s="46"/>
      <c r="YQ289" s="46"/>
      <c r="YR289" s="46"/>
      <c r="YS289" s="46"/>
      <c r="YT289" s="46"/>
      <c r="YU289" s="46"/>
      <c r="YV289" s="46"/>
      <c r="YW289" s="46"/>
      <c r="YX289" s="46"/>
      <c r="YY289" s="46"/>
      <c r="YZ289" s="46"/>
      <c r="ZA289" s="46"/>
      <c r="ZB289" s="46"/>
      <c r="ZC289" s="46"/>
      <c r="ZD289" s="46"/>
      <c r="ZE289" s="46"/>
      <c r="ZF289" s="46"/>
      <c r="ZG289" s="46"/>
      <c r="ZH289" s="46"/>
      <c r="ZI289" s="46"/>
      <c r="ZJ289" s="46"/>
      <c r="ZK289" s="46"/>
      <c r="ZL289" s="46"/>
      <c r="ZM289" s="46"/>
      <c r="ZN289" s="46"/>
      <c r="ZO289" s="46"/>
      <c r="ZP289" s="46"/>
      <c r="ZQ289" s="46"/>
      <c r="ZR289" s="46"/>
      <c r="ZS289" s="46"/>
      <c r="ZT289" s="46"/>
      <c r="ZU289" s="46"/>
      <c r="ZV289" s="46"/>
      <c r="ZW289" s="46"/>
      <c r="ZX289" s="46"/>
      <c r="ZY289" s="46"/>
      <c r="ZZ289" s="46"/>
      <c r="AAA289" s="46"/>
      <c r="AAB289" s="46"/>
      <c r="AAC289" s="46"/>
      <c r="AAD289" s="46"/>
      <c r="AAE289" s="46"/>
      <c r="AAF289" s="46"/>
      <c r="AAG289" s="46"/>
      <c r="AAH289" s="46"/>
      <c r="AAI289" s="46"/>
      <c r="AAJ289" s="46"/>
      <c r="AAK289" s="46"/>
      <c r="AAL289" s="46"/>
      <c r="AAM289" s="46"/>
      <c r="AAN289" s="46"/>
      <c r="AAO289" s="46"/>
      <c r="AAP289" s="46"/>
      <c r="AAQ289" s="46"/>
      <c r="AAR289" s="46"/>
      <c r="AAS289" s="46"/>
      <c r="AAT289" s="46"/>
      <c r="AAU289" s="46"/>
      <c r="AAV289" s="46"/>
      <c r="AAW289" s="46"/>
      <c r="AAX289" s="46"/>
      <c r="AAY289" s="46"/>
      <c r="AAZ289" s="46"/>
      <c r="ABA289" s="46"/>
      <c r="ABB289" s="46"/>
      <c r="ABC289" s="46"/>
      <c r="ABD289" s="46"/>
      <c r="ABE289" s="46"/>
      <c r="ABF289" s="46"/>
      <c r="ABG289" s="46"/>
      <c r="ABH289" s="46"/>
      <c r="ABI289" s="46"/>
      <c r="ABJ289" s="46"/>
      <c r="ABK289" s="46"/>
      <c r="ABL289" s="46"/>
      <c r="ABM289" s="46"/>
      <c r="ABN289" s="46"/>
      <c r="ABO289" s="46"/>
      <c r="ABP289" s="46"/>
      <c r="ABQ289" s="46"/>
      <c r="ABR289" s="46"/>
      <c r="ABS289" s="46"/>
      <c r="ABT289" s="46"/>
      <c r="ABU289" s="46"/>
      <c r="ABV289" s="46"/>
      <c r="ABW289" s="46"/>
      <c r="ABX289" s="46"/>
      <c r="ABY289" s="46"/>
      <c r="ABZ289" s="46"/>
      <c r="ACA289" s="46"/>
      <c r="ACB289" s="46"/>
      <c r="ACC289" s="46"/>
      <c r="ACD289" s="46"/>
      <c r="ACE289" s="46"/>
      <c r="ACF289" s="46"/>
      <c r="ACG289" s="46"/>
      <c r="ACH289" s="46"/>
      <c r="ACI289" s="46"/>
      <c r="ACJ289" s="46"/>
      <c r="ACK289" s="46"/>
      <c r="ACL289" s="46"/>
      <c r="ACM289" s="46"/>
      <c r="ACN289" s="46"/>
      <c r="ACO289" s="46"/>
      <c r="ACP289" s="46"/>
      <c r="ACQ289" s="46"/>
      <c r="ACR289" s="46"/>
      <c r="ACS289" s="46"/>
      <c r="ACT289" s="46"/>
      <c r="ACU289" s="46"/>
      <c r="ACV289" s="46"/>
      <c r="ACW289" s="46"/>
      <c r="ACX289" s="46"/>
      <c r="ACY289" s="46"/>
      <c r="ACZ289" s="46"/>
      <c r="ADA289" s="46"/>
      <c r="ADB289" s="46"/>
      <c r="ADC289" s="46"/>
      <c r="ADD289" s="46"/>
      <c r="ADE289" s="46"/>
      <c r="ADF289" s="46"/>
      <c r="ADG289" s="46"/>
      <c r="ADH289" s="46"/>
      <c r="ADI289" s="46"/>
      <c r="ADJ289" s="46"/>
      <c r="ADK289" s="46"/>
      <c r="ADL289" s="46"/>
      <c r="ADM289" s="46"/>
      <c r="ADN289" s="46"/>
      <c r="ADO289" s="46"/>
      <c r="ADP289" s="46"/>
      <c r="ADQ289" s="46"/>
      <c r="ADR289" s="46"/>
      <c r="ADS289" s="46"/>
      <c r="ADT289" s="46"/>
      <c r="ADU289" s="46"/>
      <c r="ADV289" s="46"/>
      <c r="ADW289" s="46"/>
      <c r="ADX289" s="46"/>
      <c r="ADY289" s="46"/>
      <c r="ADZ289" s="46"/>
      <c r="AEA289" s="46"/>
      <c r="AEB289" s="46"/>
      <c r="AEC289" s="46"/>
      <c r="AED289" s="46"/>
      <c r="AEE289" s="46"/>
      <c r="AEF289" s="46"/>
      <c r="AEG289" s="46"/>
      <c r="AEH289" s="46"/>
      <c r="AEI289" s="46"/>
      <c r="AEJ289" s="46"/>
      <c r="AEK289" s="46"/>
      <c r="AEL289" s="46"/>
      <c r="AEM289" s="46"/>
      <c r="AEN289" s="46"/>
      <c r="AEO289" s="46"/>
      <c r="AEP289" s="46"/>
      <c r="AEQ289" s="46"/>
      <c r="AER289" s="46"/>
      <c r="AES289" s="46"/>
      <c r="AET289" s="46"/>
      <c r="AEU289" s="46"/>
      <c r="AEV289" s="46"/>
      <c r="AEW289" s="46"/>
      <c r="AEX289" s="46"/>
      <c r="AEY289" s="46"/>
    </row>
    <row r="290" spans="21:831" x14ac:dyDescent="0.35">
      <c r="U290" s="53"/>
      <c r="V290" s="3"/>
      <c r="W290" s="3"/>
      <c r="X290" s="3"/>
      <c r="Y290" s="3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  <c r="IL290" s="46"/>
      <c r="IM290" s="46"/>
      <c r="IN290" s="46"/>
      <c r="IO290" s="46"/>
      <c r="IP290" s="46"/>
      <c r="IQ290" s="46"/>
      <c r="IR290" s="46"/>
      <c r="IS290" s="46"/>
      <c r="IT290" s="46"/>
      <c r="IU290" s="46"/>
      <c r="IV290" s="46"/>
      <c r="IW290" s="46"/>
      <c r="IX290" s="46"/>
      <c r="IY290" s="46"/>
      <c r="IZ290" s="46"/>
      <c r="JA290" s="46"/>
      <c r="JB290" s="46"/>
      <c r="JC290" s="46"/>
      <c r="JD290" s="46"/>
      <c r="JE290" s="46"/>
      <c r="JF290" s="46"/>
      <c r="JG290" s="46"/>
      <c r="JH290" s="46"/>
      <c r="JI290" s="46"/>
      <c r="JJ290" s="46"/>
      <c r="JK290" s="46"/>
      <c r="JL290" s="46"/>
      <c r="JM290" s="46"/>
      <c r="JN290" s="46"/>
      <c r="JO290" s="46"/>
      <c r="JP290" s="46"/>
      <c r="JQ290" s="46"/>
      <c r="JR290" s="46"/>
      <c r="JS290" s="46"/>
      <c r="JT290" s="46"/>
      <c r="JU290" s="46"/>
      <c r="JV290" s="46"/>
      <c r="JW290" s="46"/>
      <c r="JX290" s="46"/>
      <c r="JY290" s="46"/>
      <c r="JZ290" s="46"/>
      <c r="KA290" s="46"/>
      <c r="KB290" s="46"/>
      <c r="KC290" s="46"/>
      <c r="KD290" s="46"/>
      <c r="KE290" s="46"/>
      <c r="KF290" s="46"/>
      <c r="KG290" s="46"/>
      <c r="KH290" s="46"/>
      <c r="KI290" s="46"/>
      <c r="KJ290" s="46"/>
      <c r="KK290" s="46"/>
      <c r="KL290" s="46"/>
      <c r="KM290" s="46"/>
      <c r="KN290" s="46"/>
      <c r="KO290" s="46"/>
      <c r="KP290" s="46"/>
      <c r="KQ290" s="46"/>
      <c r="KR290" s="46"/>
      <c r="KS290" s="46"/>
      <c r="KT290" s="46"/>
      <c r="KU290" s="46"/>
      <c r="KV290" s="46"/>
      <c r="KW290" s="46"/>
      <c r="KX290" s="46"/>
      <c r="KY290" s="46"/>
      <c r="KZ290" s="46"/>
      <c r="LA290" s="46"/>
      <c r="LB290" s="46"/>
      <c r="LC290" s="46"/>
      <c r="LD290" s="46"/>
      <c r="LE290" s="46"/>
      <c r="LF290" s="46"/>
      <c r="LG290" s="46"/>
      <c r="LH290" s="46"/>
      <c r="LI290" s="46"/>
      <c r="LJ290" s="46"/>
      <c r="LK290" s="46"/>
      <c r="LL290" s="46"/>
      <c r="LM290" s="46"/>
      <c r="LN290" s="46"/>
      <c r="LO290" s="46"/>
      <c r="LP290" s="46"/>
      <c r="LQ290" s="46"/>
      <c r="LR290" s="46"/>
      <c r="LS290" s="46"/>
      <c r="LT290" s="46"/>
      <c r="LU290" s="46"/>
      <c r="LV290" s="46"/>
      <c r="LW290" s="46"/>
      <c r="LX290" s="46"/>
      <c r="LY290" s="46"/>
      <c r="LZ290" s="46"/>
      <c r="MA290" s="46"/>
      <c r="MB290" s="46"/>
      <c r="MC290" s="46"/>
      <c r="MD290" s="46"/>
      <c r="ME290" s="46"/>
      <c r="MF290" s="46"/>
      <c r="MG290" s="46"/>
      <c r="MH290" s="46"/>
      <c r="MI290" s="46"/>
      <c r="MJ290" s="46"/>
      <c r="MK290" s="46"/>
      <c r="ML290" s="46"/>
      <c r="MM290" s="46"/>
      <c r="MN290" s="46"/>
      <c r="MO290" s="46"/>
      <c r="MP290" s="46"/>
      <c r="MQ290" s="46"/>
      <c r="MR290" s="46"/>
      <c r="MS290" s="46"/>
      <c r="MT290" s="46"/>
      <c r="MU290" s="46"/>
      <c r="MV290" s="46"/>
      <c r="MW290" s="46"/>
      <c r="MX290" s="46"/>
      <c r="MY290" s="46"/>
      <c r="MZ290" s="46"/>
      <c r="NA290" s="46"/>
      <c r="NB290" s="46"/>
      <c r="NC290" s="46"/>
      <c r="ND290" s="46"/>
      <c r="NE290" s="46"/>
      <c r="NF290" s="46"/>
      <c r="NG290" s="46"/>
      <c r="NH290" s="46"/>
      <c r="NI290" s="46"/>
      <c r="NJ290" s="46"/>
      <c r="NK290" s="46"/>
      <c r="NL290" s="46"/>
      <c r="NM290" s="46"/>
      <c r="NN290" s="46"/>
      <c r="NO290" s="46"/>
      <c r="NP290" s="46"/>
      <c r="NQ290" s="46"/>
      <c r="NR290" s="46"/>
      <c r="NS290" s="46"/>
      <c r="NT290" s="46"/>
      <c r="NU290" s="46"/>
      <c r="NV290" s="46"/>
      <c r="NW290" s="46"/>
      <c r="NX290" s="46"/>
      <c r="NY290" s="46"/>
      <c r="NZ290" s="46"/>
      <c r="OA290" s="46"/>
      <c r="OB290" s="46"/>
      <c r="OC290" s="46"/>
      <c r="OD290" s="46"/>
      <c r="OE290" s="46"/>
      <c r="OF290" s="46"/>
      <c r="OG290" s="46"/>
      <c r="OH290" s="46"/>
      <c r="OI290" s="46"/>
      <c r="OJ290" s="46"/>
      <c r="OK290" s="46"/>
      <c r="OL290" s="46"/>
      <c r="OM290" s="46"/>
      <c r="ON290" s="46"/>
      <c r="OO290" s="46"/>
      <c r="OP290" s="46"/>
      <c r="OQ290" s="46"/>
      <c r="OR290" s="46"/>
      <c r="OS290" s="46"/>
      <c r="OT290" s="46"/>
      <c r="OU290" s="46"/>
      <c r="OV290" s="46"/>
      <c r="OW290" s="46"/>
      <c r="OX290" s="46"/>
      <c r="OY290" s="46"/>
      <c r="OZ290" s="46"/>
      <c r="PA290" s="46"/>
      <c r="PB290" s="46"/>
      <c r="PC290" s="46"/>
      <c r="PD290" s="46"/>
      <c r="PE290" s="46"/>
      <c r="PF290" s="46"/>
      <c r="PG290" s="46"/>
      <c r="PH290" s="46"/>
      <c r="PI290" s="46"/>
      <c r="PJ290" s="46"/>
      <c r="PK290" s="46"/>
      <c r="PL290" s="46"/>
      <c r="PM290" s="46"/>
      <c r="PN290" s="46"/>
      <c r="PO290" s="46"/>
      <c r="PP290" s="46"/>
      <c r="PQ290" s="46"/>
      <c r="PR290" s="46"/>
      <c r="PS290" s="46"/>
      <c r="PT290" s="46"/>
      <c r="PU290" s="46"/>
      <c r="PV290" s="46"/>
      <c r="PW290" s="46"/>
      <c r="PX290" s="46"/>
      <c r="PY290" s="46"/>
      <c r="PZ290" s="46"/>
      <c r="QA290" s="46"/>
      <c r="QB290" s="46"/>
      <c r="QC290" s="46"/>
      <c r="QD290" s="46"/>
      <c r="QE290" s="46"/>
      <c r="QF290" s="46"/>
      <c r="QG290" s="46"/>
      <c r="QH290" s="46"/>
      <c r="QI290" s="46"/>
      <c r="QJ290" s="46"/>
      <c r="QK290" s="46"/>
      <c r="QL290" s="46"/>
      <c r="QM290" s="46"/>
      <c r="QN290" s="46"/>
      <c r="QO290" s="46"/>
      <c r="QP290" s="46"/>
      <c r="QQ290" s="46"/>
      <c r="QR290" s="46"/>
      <c r="QS290" s="46"/>
      <c r="QT290" s="46"/>
      <c r="QU290" s="46"/>
      <c r="QV290" s="46"/>
      <c r="QW290" s="46"/>
      <c r="QX290" s="46"/>
      <c r="QY290" s="46"/>
      <c r="QZ290" s="46"/>
      <c r="RA290" s="46"/>
      <c r="RB290" s="46"/>
      <c r="RC290" s="46"/>
      <c r="RD290" s="46"/>
      <c r="RE290" s="46"/>
      <c r="RF290" s="46"/>
      <c r="RG290" s="46"/>
      <c r="RH290" s="46"/>
      <c r="RI290" s="46"/>
      <c r="RJ290" s="46"/>
      <c r="RK290" s="46"/>
      <c r="RL290" s="46"/>
      <c r="RM290" s="46"/>
      <c r="RN290" s="46"/>
      <c r="RO290" s="46"/>
      <c r="RP290" s="46"/>
      <c r="RQ290" s="46"/>
      <c r="RR290" s="46"/>
      <c r="RS290" s="46"/>
      <c r="RT290" s="46"/>
      <c r="RU290" s="46"/>
      <c r="RV290" s="46"/>
      <c r="RW290" s="46"/>
      <c r="RX290" s="46"/>
      <c r="RY290" s="46"/>
      <c r="RZ290" s="46"/>
      <c r="SA290" s="46"/>
      <c r="SB290" s="46"/>
      <c r="SC290" s="46"/>
      <c r="SD290" s="46"/>
      <c r="SE290" s="46"/>
      <c r="SF290" s="46"/>
      <c r="SG290" s="46"/>
      <c r="SH290" s="46"/>
      <c r="SI290" s="46"/>
      <c r="SJ290" s="46"/>
      <c r="SK290" s="46"/>
      <c r="SL290" s="46"/>
      <c r="SM290" s="46"/>
      <c r="SN290" s="46"/>
      <c r="SO290" s="46"/>
      <c r="SP290" s="46"/>
      <c r="SQ290" s="46"/>
      <c r="SR290" s="46"/>
      <c r="SS290" s="46"/>
      <c r="ST290" s="46"/>
      <c r="SU290" s="46"/>
      <c r="SV290" s="46"/>
      <c r="SW290" s="46"/>
      <c r="SX290" s="46"/>
      <c r="SY290" s="46"/>
      <c r="SZ290" s="46"/>
      <c r="TA290" s="46"/>
      <c r="TB290" s="46"/>
      <c r="TC290" s="46"/>
      <c r="TD290" s="46"/>
      <c r="TE290" s="46"/>
      <c r="TF290" s="46"/>
      <c r="TG290" s="46"/>
      <c r="TH290" s="46"/>
      <c r="TI290" s="46"/>
      <c r="TJ290" s="46"/>
      <c r="TK290" s="46"/>
      <c r="TL290" s="46"/>
      <c r="TM290" s="46"/>
      <c r="TN290" s="46"/>
      <c r="TO290" s="46"/>
      <c r="TP290" s="46"/>
      <c r="TQ290" s="46"/>
      <c r="TR290" s="46"/>
      <c r="TS290" s="46"/>
      <c r="TT290" s="46"/>
      <c r="TU290" s="46"/>
      <c r="TV290" s="46"/>
      <c r="TW290" s="46"/>
      <c r="TX290" s="46"/>
      <c r="TY290" s="46"/>
      <c r="TZ290" s="46"/>
      <c r="UA290" s="46"/>
      <c r="UB290" s="46"/>
      <c r="UC290" s="46"/>
      <c r="UD290" s="46"/>
      <c r="UE290" s="46"/>
      <c r="UF290" s="46"/>
      <c r="UG290" s="46"/>
      <c r="UH290" s="46"/>
      <c r="UI290" s="46"/>
      <c r="UJ290" s="46"/>
      <c r="UK290" s="46"/>
      <c r="UL290" s="46"/>
      <c r="UM290" s="46"/>
      <c r="UN290" s="46"/>
      <c r="UO290" s="46"/>
      <c r="UP290" s="46"/>
      <c r="UQ290" s="46"/>
      <c r="UR290" s="46"/>
      <c r="US290" s="46"/>
      <c r="UT290" s="46"/>
      <c r="UU290" s="46"/>
      <c r="UV290" s="46"/>
      <c r="UW290" s="46"/>
      <c r="UX290" s="46"/>
      <c r="UY290" s="46"/>
      <c r="UZ290" s="46"/>
      <c r="VA290" s="46"/>
      <c r="VB290" s="46"/>
      <c r="VC290" s="46"/>
      <c r="VD290" s="46"/>
      <c r="VE290" s="46"/>
      <c r="VF290" s="46"/>
      <c r="VG290" s="46"/>
      <c r="VH290" s="46"/>
      <c r="VI290" s="46"/>
      <c r="VJ290" s="46"/>
      <c r="VK290" s="46"/>
      <c r="VL290" s="46"/>
      <c r="VM290" s="46"/>
      <c r="VN290" s="46"/>
      <c r="VO290" s="46"/>
      <c r="VP290" s="46"/>
      <c r="VQ290" s="46"/>
      <c r="VR290" s="46"/>
      <c r="VS290" s="46"/>
      <c r="VT290" s="46"/>
      <c r="VU290" s="46"/>
      <c r="VV290" s="46"/>
      <c r="VW290" s="46"/>
      <c r="VX290" s="46"/>
      <c r="VY290" s="46"/>
      <c r="VZ290" s="46"/>
      <c r="WA290" s="46"/>
      <c r="WB290" s="46"/>
      <c r="WC290" s="46"/>
      <c r="WD290" s="46"/>
      <c r="WE290" s="46"/>
      <c r="WF290" s="46"/>
      <c r="WG290" s="46"/>
      <c r="WH290" s="46"/>
      <c r="WI290" s="46"/>
      <c r="WJ290" s="46"/>
      <c r="WK290" s="46"/>
      <c r="WL290" s="46"/>
      <c r="WM290" s="46"/>
      <c r="WN290" s="46"/>
      <c r="WO290" s="46"/>
      <c r="WP290" s="46"/>
      <c r="WQ290" s="46"/>
      <c r="WR290" s="46"/>
      <c r="WS290" s="46"/>
      <c r="WT290" s="46"/>
      <c r="WU290" s="46"/>
      <c r="WV290" s="46"/>
      <c r="WW290" s="46"/>
      <c r="WX290" s="46"/>
      <c r="WY290" s="46"/>
      <c r="WZ290" s="46"/>
      <c r="XA290" s="46"/>
      <c r="XB290" s="46"/>
      <c r="XC290" s="46"/>
      <c r="XD290" s="46"/>
      <c r="XE290" s="46"/>
      <c r="XF290" s="46"/>
      <c r="XG290" s="46"/>
      <c r="XH290" s="46"/>
      <c r="XI290" s="46"/>
      <c r="XJ290" s="46"/>
      <c r="XK290" s="46"/>
      <c r="XL290" s="46"/>
      <c r="XM290" s="46"/>
      <c r="XN290" s="46"/>
      <c r="XO290" s="46"/>
      <c r="XP290" s="46"/>
      <c r="XQ290" s="46"/>
      <c r="XR290" s="46"/>
      <c r="XS290" s="46"/>
      <c r="XT290" s="46"/>
      <c r="XU290" s="46"/>
      <c r="XV290" s="46"/>
      <c r="XW290" s="46"/>
      <c r="XX290" s="46"/>
      <c r="XY290" s="46"/>
      <c r="XZ290" s="46"/>
      <c r="YA290" s="46"/>
      <c r="YB290" s="46"/>
      <c r="YC290" s="46"/>
      <c r="YD290" s="46"/>
      <c r="YE290" s="46"/>
      <c r="YF290" s="46"/>
      <c r="YG290" s="46"/>
      <c r="YH290" s="46"/>
      <c r="YI290" s="46"/>
      <c r="YJ290" s="46"/>
      <c r="YK290" s="46"/>
      <c r="YL290" s="46"/>
      <c r="YM290" s="46"/>
      <c r="YN290" s="46"/>
      <c r="YO290" s="46"/>
      <c r="YP290" s="46"/>
      <c r="YQ290" s="46"/>
      <c r="YR290" s="46"/>
      <c r="YS290" s="46"/>
      <c r="YT290" s="46"/>
      <c r="YU290" s="46"/>
      <c r="YV290" s="46"/>
      <c r="YW290" s="46"/>
      <c r="YX290" s="46"/>
      <c r="YY290" s="46"/>
      <c r="YZ290" s="46"/>
      <c r="ZA290" s="46"/>
      <c r="ZB290" s="46"/>
      <c r="ZC290" s="46"/>
      <c r="ZD290" s="46"/>
      <c r="ZE290" s="46"/>
      <c r="ZF290" s="46"/>
      <c r="ZG290" s="46"/>
      <c r="ZH290" s="46"/>
      <c r="ZI290" s="46"/>
      <c r="ZJ290" s="46"/>
      <c r="ZK290" s="46"/>
      <c r="ZL290" s="46"/>
      <c r="ZM290" s="46"/>
      <c r="ZN290" s="46"/>
      <c r="ZO290" s="46"/>
      <c r="ZP290" s="46"/>
      <c r="ZQ290" s="46"/>
      <c r="ZR290" s="46"/>
      <c r="ZS290" s="46"/>
      <c r="ZT290" s="46"/>
      <c r="ZU290" s="46"/>
      <c r="ZV290" s="46"/>
      <c r="ZW290" s="46"/>
      <c r="ZX290" s="46"/>
      <c r="ZY290" s="46"/>
      <c r="ZZ290" s="46"/>
      <c r="AAA290" s="46"/>
      <c r="AAB290" s="46"/>
      <c r="AAC290" s="46"/>
      <c r="AAD290" s="46"/>
      <c r="AAE290" s="46"/>
      <c r="AAF290" s="46"/>
      <c r="AAG290" s="46"/>
      <c r="AAH290" s="46"/>
      <c r="AAI290" s="46"/>
      <c r="AAJ290" s="46"/>
      <c r="AAK290" s="46"/>
      <c r="AAL290" s="46"/>
      <c r="AAM290" s="46"/>
      <c r="AAN290" s="46"/>
      <c r="AAO290" s="46"/>
      <c r="AAP290" s="46"/>
      <c r="AAQ290" s="46"/>
      <c r="AAR290" s="46"/>
      <c r="AAS290" s="46"/>
      <c r="AAT290" s="46"/>
      <c r="AAU290" s="46"/>
      <c r="AAV290" s="46"/>
      <c r="AAW290" s="46"/>
      <c r="AAX290" s="46"/>
      <c r="AAY290" s="46"/>
      <c r="AAZ290" s="46"/>
      <c r="ABA290" s="46"/>
      <c r="ABB290" s="46"/>
      <c r="ABC290" s="46"/>
      <c r="ABD290" s="46"/>
      <c r="ABE290" s="46"/>
      <c r="ABF290" s="46"/>
      <c r="ABG290" s="46"/>
      <c r="ABH290" s="46"/>
      <c r="ABI290" s="46"/>
      <c r="ABJ290" s="46"/>
      <c r="ABK290" s="46"/>
      <c r="ABL290" s="46"/>
      <c r="ABM290" s="46"/>
      <c r="ABN290" s="46"/>
      <c r="ABO290" s="46"/>
      <c r="ABP290" s="46"/>
      <c r="ABQ290" s="46"/>
      <c r="ABR290" s="46"/>
      <c r="ABS290" s="46"/>
      <c r="ABT290" s="46"/>
      <c r="ABU290" s="46"/>
      <c r="ABV290" s="46"/>
      <c r="ABW290" s="46"/>
      <c r="ABX290" s="46"/>
      <c r="ABY290" s="46"/>
      <c r="ABZ290" s="46"/>
      <c r="ACA290" s="46"/>
      <c r="ACB290" s="46"/>
      <c r="ACC290" s="46"/>
      <c r="ACD290" s="46"/>
      <c r="ACE290" s="46"/>
      <c r="ACF290" s="46"/>
      <c r="ACG290" s="46"/>
      <c r="ACH290" s="46"/>
      <c r="ACI290" s="46"/>
      <c r="ACJ290" s="46"/>
      <c r="ACK290" s="46"/>
      <c r="ACL290" s="46"/>
      <c r="ACM290" s="46"/>
      <c r="ACN290" s="46"/>
      <c r="ACO290" s="46"/>
      <c r="ACP290" s="46"/>
      <c r="ACQ290" s="46"/>
      <c r="ACR290" s="46"/>
      <c r="ACS290" s="46"/>
      <c r="ACT290" s="46"/>
      <c r="ACU290" s="46"/>
      <c r="ACV290" s="46"/>
      <c r="ACW290" s="46"/>
      <c r="ACX290" s="46"/>
      <c r="ACY290" s="46"/>
      <c r="ACZ290" s="46"/>
      <c r="ADA290" s="46"/>
      <c r="ADB290" s="46"/>
      <c r="ADC290" s="46"/>
      <c r="ADD290" s="46"/>
      <c r="ADE290" s="46"/>
      <c r="ADF290" s="46"/>
      <c r="ADG290" s="46"/>
      <c r="ADH290" s="46"/>
      <c r="ADI290" s="46"/>
      <c r="ADJ290" s="46"/>
      <c r="ADK290" s="46"/>
      <c r="ADL290" s="46"/>
      <c r="ADM290" s="46"/>
      <c r="ADN290" s="46"/>
      <c r="ADO290" s="46"/>
      <c r="ADP290" s="46"/>
      <c r="ADQ290" s="46"/>
      <c r="ADR290" s="46"/>
      <c r="ADS290" s="46"/>
      <c r="ADT290" s="46"/>
      <c r="ADU290" s="46"/>
      <c r="ADV290" s="46"/>
      <c r="ADW290" s="46"/>
      <c r="ADX290" s="46"/>
      <c r="ADY290" s="46"/>
      <c r="ADZ290" s="46"/>
      <c r="AEA290" s="46"/>
      <c r="AEB290" s="46"/>
      <c r="AEC290" s="46"/>
      <c r="AED290" s="46"/>
      <c r="AEE290" s="46"/>
      <c r="AEF290" s="46"/>
      <c r="AEG290" s="46"/>
      <c r="AEH290" s="46"/>
      <c r="AEI290" s="46"/>
      <c r="AEJ290" s="46"/>
      <c r="AEK290" s="46"/>
      <c r="AEL290" s="46"/>
      <c r="AEM290" s="46"/>
      <c r="AEN290" s="46"/>
      <c r="AEO290" s="46"/>
      <c r="AEP290" s="46"/>
      <c r="AEQ290" s="46"/>
      <c r="AER290" s="46"/>
      <c r="AES290" s="46"/>
      <c r="AET290" s="46"/>
      <c r="AEU290" s="46"/>
      <c r="AEV290" s="46"/>
      <c r="AEW290" s="46"/>
      <c r="AEX290" s="46"/>
      <c r="AEY290" s="46"/>
    </row>
    <row r="291" spans="21:831" x14ac:dyDescent="0.35">
      <c r="U291" s="53"/>
      <c r="V291" s="3"/>
      <c r="W291" s="3"/>
      <c r="X291" s="3"/>
      <c r="Y291" s="3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6"/>
      <c r="IL291" s="46"/>
      <c r="IM291" s="46"/>
      <c r="IN291" s="46"/>
      <c r="IO291" s="46"/>
      <c r="IP291" s="46"/>
      <c r="IQ291" s="46"/>
      <c r="IR291" s="46"/>
      <c r="IS291" s="46"/>
      <c r="IT291" s="46"/>
      <c r="IU291" s="46"/>
      <c r="IV291" s="46"/>
      <c r="IW291" s="46"/>
      <c r="IX291" s="46"/>
      <c r="IY291" s="46"/>
      <c r="IZ291" s="46"/>
      <c r="JA291" s="46"/>
      <c r="JB291" s="46"/>
      <c r="JC291" s="46"/>
      <c r="JD291" s="46"/>
      <c r="JE291" s="46"/>
      <c r="JF291" s="46"/>
      <c r="JG291" s="46"/>
      <c r="JH291" s="46"/>
      <c r="JI291" s="46"/>
      <c r="JJ291" s="46"/>
      <c r="JK291" s="46"/>
      <c r="JL291" s="46"/>
      <c r="JM291" s="46"/>
      <c r="JN291" s="46"/>
      <c r="JO291" s="46"/>
      <c r="JP291" s="46"/>
      <c r="JQ291" s="46"/>
      <c r="JR291" s="46"/>
      <c r="JS291" s="46"/>
      <c r="JT291" s="46"/>
      <c r="JU291" s="46"/>
      <c r="JV291" s="46"/>
      <c r="JW291" s="46"/>
      <c r="JX291" s="46"/>
      <c r="JY291" s="46"/>
      <c r="JZ291" s="46"/>
      <c r="KA291" s="46"/>
      <c r="KB291" s="46"/>
      <c r="KC291" s="46"/>
      <c r="KD291" s="46"/>
      <c r="KE291" s="46"/>
      <c r="KF291" s="46"/>
      <c r="KG291" s="46"/>
      <c r="KH291" s="46"/>
      <c r="KI291" s="46"/>
      <c r="KJ291" s="46"/>
      <c r="KK291" s="46"/>
      <c r="KL291" s="46"/>
      <c r="KM291" s="46"/>
      <c r="KN291" s="46"/>
      <c r="KO291" s="46"/>
      <c r="KP291" s="46"/>
      <c r="KQ291" s="46"/>
      <c r="KR291" s="46"/>
      <c r="KS291" s="46"/>
      <c r="KT291" s="46"/>
      <c r="KU291" s="46"/>
      <c r="KV291" s="46"/>
      <c r="KW291" s="46"/>
      <c r="KX291" s="46"/>
      <c r="KY291" s="46"/>
      <c r="KZ291" s="46"/>
      <c r="LA291" s="46"/>
      <c r="LB291" s="46"/>
      <c r="LC291" s="46"/>
      <c r="LD291" s="46"/>
      <c r="LE291" s="46"/>
      <c r="LF291" s="46"/>
      <c r="LG291" s="46"/>
      <c r="LH291" s="46"/>
      <c r="LI291" s="46"/>
      <c r="LJ291" s="46"/>
      <c r="LK291" s="46"/>
      <c r="LL291" s="46"/>
      <c r="LM291" s="46"/>
      <c r="LN291" s="46"/>
      <c r="LO291" s="46"/>
      <c r="LP291" s="46"/>
      <c r="LQ291" s="46"/>
      <c r="LR291" s="46"/>
      <c r="LS291" s="46"/>
      <c r="LT291" s="46"/>
      <c r="LU291" s="46"/>
      <c r="LV291" s="46"/>
      <c r="LW291" s="46"/>
      <c r="LX291" s="46"/>
      <c r="LY291" s="46"/>
      <c r="LZ291" s="46"/>
      <c r="MA291" s="46"/>
      <c r="MB291" s="46"/>
      <c r="MC291" s="46"/>
      <c r="MD291" s="46"/>
      <c r="ME291" s="46"/>
      <c r="MF291" s="46"/>
      <c r="MG291" s="46"/>
      <c r="MH291" s="46"/>
      <c r="MI291" s="46"/>
      <c r="MJ291" s="46"/>
      <c r="MK291" s="46"/>
      <c r="ML291" s="46"/>
      <c r="MM291" s="46"/>
      <c r="MN291" s="46"/>
      <c r="MO291" s="46"/>
      <c r="MP291" s="46"/>
      <c r="MQ291" s="46"/>
      <c r="MR291" s="46"/>
      <c r="MS291" s="46"/>
      <c r="MT291" s="46"/>
      <c r="MU291" s="46"/>
      <c r="MV291" s="46"/>
      <c r="MW291" s="46"/>
      <c r="MX291" s="46"/>
      <c r="MY291" s="46"/>
      <c r="MZ291" s="46"/>
      <c r="NA291" s="46"/>
      <c r="NB291" s="46"/>
      <c r="NC291" s="46"/>
      <c r="ND291" s="46"/>
      <c r="NE291" s="46"/>
      <c r="NF291" s="46"/>
      <c r="NG291" s="46"/>
      <c r="NH291" s="46"/>
      <c r="NI291" s="46"/>
      <c r="NJ291" s="46"/>
      <c r="NK291" s="46"/>
      <c r="NL291" s="46"/>
      <c r="NM291" s="46"/>
      <c r="NN291" s="46"/>
      <c r="NO291" s="46"/>
      <c r="NP291" s="46"/>
      <c r="NQ291" s="46"/>
      <c r="NR291" s="46"/>
      <c r="NS291" s="46"/>
      <c r="NT291" s="46"/>
      <c r="NU291" s="46"/>
      <c r="NV291" s="46"/>
      <c r="NW291" s="46"/>
      <c r="NX291" s="46"/>
      <c r="NY291" s="46"/>
      <c r="NZ291" s="46"/>
      <c r="OA291" s="46"/>
      <c r="OB291" s="46"/>
      <c r="OC291" s="46"/>
      <c r="OD291" s="46"/>
      <c r="OE291" s="46"/>
      <c r="OF291" s="46"/>
      <c r="OG291" s="46"/>
      <c r="OH291" s="46"/>
      <c r="OI291" s="46"/>
      <c r="OJ291" s="46"/>
      <c r="OK291" s="46"/>
      <c r="OL291" s="46"/>
      <c r="OM291" s="46"/>
      <c r="ON291" s="46"/>
      <c r="OO291" s="46"/>
      <c r="OP291" s="46"/>
      <c r="OQ291" s="46"/>
      <c r="OR291" s="46"/>
      <c r="OS291" s="46"/>
      <c r="OT291" s="46"/>
      <c r="OU291" s="46"/>
      <c r="OV291" s="46"/>
      <c r="OW291" s="46"/>
      <c r="OX291" s="46"/>
      <c r="OY291" s="46"/>
      <c r="OZ291" s="46"/>
      <c r="PA291" s="46"/>
      <c r="PB291" s="46"/>
      <c r="PC291" s="46"/>
      <c r="PD291" s="46"/>
      <c r="PE291" s="46"/>
      <c r="PF291" s="46"/>
      <c r="PG291" s="46"/>
      <c r="PH291" s="46"/>
      <c r="PI291" s="46"/>
      <c r="PJ291" s="46"/>
      <c r="PK291" s="46"/>
      <c r="PL291" s="46"/>
      <c r="PM291" s="46"/>
      <c r="PN291" s="46"/>
      <c r="PO291" s="46"/>
      <c r="PP291" s="46"/>
      <c r="PQ291" s="46"/>
      <c r="PR291" s="46"/>
      <c r="PS291" s="46"/>
      <c r="PT291" s="46"/>
      <c r="PU291" s="46"/>
      <c r="PV291" s="46"/>
      <c r="PW291" s="46"/>
      <c r="PX291" s="46"/>
      <c r="PY291" s="46"/>
      <c r="PZ291" s="46"/>
      <c r="QA291" s="46"/>
      <c r="QB291" s="46"/>
      <c r="QC291" s="46"/>
      <c r="QD291" s="46"/>
      <c r="QE291" s="46"/>
      <c r="QF291" s="46"/>
      <c r="QG291" s="46"/>
      <c r="QH291" s="46"/>
      <c r="QI291" s="46"/>
      <c r="QJ291" s="46"/>
      <c r="QK291" s="46"/>
      <c r="QL291" s="46"/>
      <c r="QM291" s="46"/>
      <c r="QN291" s="46"/>
      <c r="QO291" s="46"/>
      <c r="QP291" s="46"/>
      <c r="QQ291" s="46"/>
      <c r="QR291" s="46"/>
      <c r="QS291" s="46"/>
      <c r="QT291" s="46"/>
      <c r="QU291" s="46"/>
      <c r="QV291" s="46"/>
      <c r="QW291" s="46"/>
      <c r="QX291" s="46"/>
      <c r="QY291" s="46"/>
      <c r="QZ291" s="46"/>
      <c r="RA291" s="46"/>
      <c r="RB291" s="46"/>
      <c r="RC291" s="46"/>
      <c r="RD291" s="46"/>
      <c r="RE291" s="46"/>
      <c r="RF291" s="46"/>
      <c r="RG291" s="46"/>
      <c r="RH291" s="46"/>
      <c r="RI291" s="46"/>
      <c r="RJ291" s="46"/>
      <c r="RK291" s="46"/>
      <c r="RL291" s="46"/>
      <c r="RM291" s="46"/>
      <c r="RN291" s="46"/>
      <c r="RO291" s="46"/>
      <c r="RP291" s="46"/>
      <c r="RQ291" s="46"/>
      <c r="RR291" s="46"/>
      <c r="RS291" s="46"/>
      <c r="RT291" s="46"/>
      <c r="RU291" s="46"/>
      <c r="RV291" s="46"/>
      <c r="RW291" s="46"/>
      <c r="RX291" s="46"/>
      <c r="RY291" s="46"/>
      <c r="RZ291" s="46"/>
      <c r="SA291" s="46"/>
      <c r="SB291" s="46"/>
      <c r="SC291" s="46"/>
      <c r="SD291" s="46"/>
      <c r="SE291" s="46"/>
      <c r="SF291" s="46"/>
      <c r="SG291" s="46"/>
      <c r="SH291" s="46"/>
      <c r="SI291" s="46"/>
      <c r="SJ291" s="46"/>
      <c r="SK291" s="46"/>
      <c r="SL291" s="46"/>
      <c r="SM291" s="46"/>
      <c r="SN291" s="46"/>
      <c r="SO291" s="46"/>
      <c r="SP291" s="46"/>
      <c r="SQ291" s="46"/>
      <c r="SR291" s="46"/>
      <c r="SS291" s="46"/>
      <c r="ST291" s="46"/>
      <c r="SU291" s="46"/>
      <c r="SV291" s="46"/>
      <c r="SW291" s="46"/>
      <c r="SX291" s="46"/>
      <c r="SY291" s="46"/>
      <c r="SZ291" s="46"/>
      <c r="TA291" s="46"/>
      <c r="TB291" s="46"/>
      <c r="TC291" s="46"/>
      <c r="TD291" s="46"/>
      <c r="TE291" s="46"/>
      <c r="TF291" s="46"/>
      <c r="TG291" s="46"/>
      <c r="TH291" s="46"/>
      <c r="TI291" s="46"/>
      <c r="TJ291" s="46"/>
      <c r="TK291" s="46"/>
      <c r="TL291" s="46"/>
      <c r="TM291" s="46"/>
      <c r="TN291" s="46"/>
      <c r="TO291" s="46"/>
      <c r="TP291" s="46"/>
      <c r="TQ291" s="46"/>
      <c r="TR291" s="46"/>
      <c r="TS291" s="46"/>
      <c r="TT291" s="46"/>
      <c r="TU291" s="46"/>
      <c r="TV291" s="46"/>
      <c r="TW291" s="46"/>
      <c r="TX291" s="46"/>
      <c r="TY291" s="46"/>
      <c r="TZ291" s="46"/>
      <c r="UA291" s="46"/>
      <c r="UB291" s="46"/>
      <c r="UC291" s="46"/>
      <c r="UD291" s="46"/>
      <c r="UE291" s="46"/>
      <c r="UF291" s="46"/>
      <c r="UG291" s="46"/>
      <c r="UH291" s="46"/>
      <c r="UI291" s="46"/>
      <c r="UJ291" s="46"/>
      <c r="UK291" s="46"/>
      <c r="UL291" s="46"/>
      <c r="UM291" s="46"/>
      <c r="UN291" s="46"/>
      <c r="UO291" s="46"/>
      <c r="UP291" s="46"/>
      <c r="UQ291" s="46"/>
      <c r="UR291" s="46"/>
      <c r="US291" s="46"/>
      <c r="UT291" s="46"/>
      <c r="UU291" s="46"/>
      <c r="UV291" s="46"/>
      <c r="UW291" s="46"/>
      <c r="UX291" s="46"/>
      <c r="UY291" s="46"/>
      <c r="UZ291" s="46"/>
      <c r="VA291" s="46"/>
      <c r="VB291" s="46"/>
      <c r="VC291" s="46"/>
      <c r="VD291" s="46"/>
      <c r="VE291" s="46"/>
      <c r="VF291" s="46"/>
      <c r="VG291" s="46"/>
      <c r="VH291" s="46"/>
      <c r="VI291" s="46"/>
      <c r="VJ291" s="46"/>
      <c r="VK291" s="46"/>
      <c r="VL291" s="46"/>
      <c r="VM291" s="46"/>
      <c r="VN291" s="46"/>
      <c r="VO291" s="46"/>
      <c r="VP291" s="46"/>
      <c r="VQ291" s="46"/>
      <c r="VR291" s="46"/>
      <c r="VS291" s="46"/>
      <c r="VT291" s="46"/>
      <c r="VU291" s="46"/>
      <c r="VV291" s="46"/>
      <c r="VW291" s="46"/>
      <c r="VX291" s="46"/>
      <c r="VY291" s="46"/>
      <c r="VZ291" s="46"/>
      <c r="WA291" s="46"/>
      <c r="WB291" s="46"/>
      <c r="WC291" s="46"/>
      <c r="WD291" s="46"/>
      <c r="WE291" s="46"/>
      <c r="WF291" s="46"/>
      <c r="WG291" s="46"/>
      <c r="WH291" s="46"/>
      <c r="WI291" s="46"/>
      <c r="WJ291" s="46"/>
      <c r="WK291" s="46"/>
      <c r="WL291" s="46"/>
      <c r="WM291" s="46"/>
      <c r="WN291" s="46"/>
      <c r="WO291" s="46"/>
      <c r="WP291" s="46"/>
      <c r="WQ291" s="46"/>
      <c r="WR291" s="46"/>
      <c r="WS291" s="46"/>
      <c r="WT291" s="46"/>
      <c r="WU291" s="46"/>
      <c r="WV291" s="46"/>
      <c r="WW291" s="46"/>
      <c r="WX291" s="46"/>
      <c r="WY291" s="46"/>
      <c r="WZ291" s="46"/>
      <c r="XA291" s="46"/>
      <c r="XB291" s="46"/>
      <c r="XC291" s="46"/>
      <c r="XD291" s="46"/>
      <c r="XE291" s="46"/>
      <c r="XF291" s="46"/>
      <c r="XG291" s="46"/>
      <c r="XH291" s="46"/>
      <c r="XI291" s="46"/>
      <c r="XJ291" s="46"/>
      <c r="XK291" s="46"/>
      <c r="XL291" s="46"/>
      <c r="XM291" s="46"/>
      <c r="XN291" s="46"/>
      <c r="XO291" s="46"/>
      <c r="XP291" s="46"/>
      <c r="XQ291" s="46"/>
      <c r="XR291" s="46"/>
      <c r="XS291" s="46"/>
      <c r="XT291" s="46"/>
      <c r="XU291" s="46"/>
      <c r="XV291" s="46"/>
      <c r="XW291" s="46"/>
      <c r="XX291" s="46"/>
      <c r="XY291" s="46"/>
      <c r="XZ291" s="46"/>
      <c r="YA291" s="46"/>
      <c r="YB291" s="46"/>
      <c r="YC291" s="46"/>
      <c r="YD291" s="46"/>
      <c r="YE291" s="46"/>
      <c r="YF291" s="46"/>
      <c r="YG291" s="46"/>
      <c r="YH291" s="46"/>
      <c r="YI291" s="46"/>
      <c r="YJ291" s="46"/>
      <c r="YK291" s="46"/>
      <c r="YL291" s="46"/>
      <c r="YM291" s="46"/>
      <c r="YN291" s="46"/>
      <c r="YO291" s="46"/>
      <c r="YP291" s="46"/>
      <c r="YQ291" s="46"/>
      <c r="YR291" s="46"/>
      <c r="YS291" s="46"/>
      <c r="YT291" s="46"/>
      <c r="YU291" s="46"/>
      <c r="YV291" s="46"/>
      <c r="YW291" s="46"/>
      <c r="YX291" s="46"/>
      <c r="YY291" s="46"/>
      <c r="YZ291" s="46"/>
      <c r="ZA291" s="46"/>
      <c r="ZB291" s="46"/>
      <c r="ZC291" s="46"/>
      <c r="ZD291" s="46"/>
      <c r="ZE291" s="46"/>
      <c r="ZF291" s="46"/>
      <c r="ZG291" s="46"/>
      <c r="ZH291" s="46"/>
      <c r="ZI291" s="46"/>
      <c r="ZJ291" s="46"/>
      <c r="ZK291" s="46"/>
      <c r="ZL291" s="46"/>
      <c r="ZM291" s="46"/>
      <c r="ZN291" s="46"/>
      <c r="ZO291" s="46"/>
      <c r="ZP291" s="46"/>
      <c r="ZQ291" s="46"/>
      <c r="ZR291" s="46"/>
      <c r="ZS291" s="46"/>
      <c r="ZT291" s="46"/>
      <c r="ZU291" s="46"/>
      <c r="ZV291" s="46"/>
      <c r="ZW291" s="46"/>
      <c r="ZX291" s="46"/>
      <c r="ZY291" s="46"/>
      <c r="ZZ291" s="46"/>
      <c r="AAA291" s="46"/>
      <c r="AAB291" s="46"/>
      <c r="AAC291" s="46"/>
      <c r="AAD291" s="46"/>
      <c r="AAE291" s="46"/>
      <c r="AAF291" s="46"/>
      <c r="AAG291" s="46"/>
      <c r="AAH291" s="46"/>
      <c r="AAI291" s="46"/>
      <c r="AAJ291" s="46"/>
      <c r="AAK291" s="46"/>
      <c r="AAL291" s="46"/>
      <c r="AAM291" s="46"/>
      <c r="AAN291" s="46"/>
      <c r="AAO291" s="46"/>
      <c r="AAP291" s="46"/>
      <c r="AAQ291" s="46"/>
      <c r="AAR291" s="46"/>
      <c r="AAS291" s="46"/>
      <c r="AAT291" s="46"/>
      <c r="AAU291" s="46"/>
      <c r="AAV291" s="46"/>
      <c r="AAW291" s="46"/>
      <c r="AAX291" s="46"/>
      <c r="AAY291" s="46"/>
      <c r="AAZ291" s="46"/>
      <c r="ABA291" s="46"/>
      <c r="ABB291" s="46"/>
      <c r="ABC291" s="46"/>
      <c r="ABD291" s="46"/>
      <c r="ABE291" s="46"/>
      <c r="ABF291" s="46"/>
      <c r="ABG291" s="46"/>
      <c r="ABH291" s="46"/>
      <c r="ABI291" s="46"/>
      <c r="ABJ291" s="46"/>
      <c r="ABK291" s="46"/>
      <c r="ABL291" s="46"/>
      <c r="ABM291" s="46"/>
      <c r="ABN291" s="46"/>
      <c r="ABO291" s="46"/>
      <c r="ABP291" s="46"/>
      <c r="ABQ291" s="46"/>
      <c r="ABR291" s="46"/>
      <c r="ABS291" s="46"/>
      <c r="ABT291" s="46"/>
      <c r="ABU291" s="46"/>
      <c r="ABV291" s="46"/>
      <c r="ABW291" s="46"/>
      <c r="ABX291" s="46"/>
      <c r="ABY291" s="46"/>
      <c r="ABZ291" s="46"/>
      <c r="ACA291" s="46"/>
      <c r="ACB291" s="46"/>
      <c r="ACC291" s="46"/>
      <c r="ACD291" s="46"/>
      <c r="ACE291" s="46"/>
      <c r="ACF291" s="46"/>
      <c r="ACG291" s="46"/>
      <c r="ACH291" s="46"/>
      <c r="ACI291" s="46"/>
      <c r="ACJ291" s="46"/>
      <c r="ACK291" s="46"/>
      <c r="ACL291" s="46"/>
      <c r="ACM291" s="46"/>
      <c r="ACN291" s="46"/>
      <c r="ACO291" s="46"/>
      <c r="ACP291" s="46"/>
      <c r="ACQ291" s="46"/>
      <c r="ACR291" s="46"/>
      <c r="ACS291" s="46"/>
      <c r="ACT291" s="46"/>
      <c r="ACU291" s="46"/>
      <c r="ACV291" s="46"/>
      <c r="ACW291" s="46"/>
      <c r="ACX291" s="46"/>
      <c r="ACY291" s="46"/>
      <c r="ACZ291" s="46"/>
      <c r="ADA291" s="46"/>
      <c r="ADB291" s="46"/>
      <c r="ADC291" s="46"/>
      <c r="ADD291" s="46"/>
      <c r="ADE291" s="46"/>
      <c r="ADF291" s="46"/>
      <c r="ADG291" s="46"/>
      <c r="ADH291" s="46"/>
      <c r="ADI291" s="46"/>
      <c r="ADJ291" s="46"/>
      <c r="ADK291" s="46"/>
      <c r="ADL291" s="46"/>
      <c r="ADM291" s="46"/>
      <c r="ADN291" s="46"/>
      <c r="ADO291" s="46"/>
      <c r="ADP291" s="46"/>
      <c r="ADQ291" s="46"/>
      <c r="ADR291" s="46"/>
      <c r="ADS291" s="46"/>
      <c r="ADT291" s="46"/>
      <c r="ADU291" s="46"/>
      <c r="ADV291" s="46"/>
      <c r="ADW291" s="46"/>
      <c r="ADX291" s="46"/>
      <c r="ADY291" s="46"/>
      <c r="ADZ291" s="46"/>
      <c r="AEA291" s="46"/>
      <c r="AEB291" s="46"/>
      <c r="AEC291" s="46"/>
      <c r="AED291" s="46"/>
      <c r="AEE291" s="46"/>
      <c r="AEF291" s="46"/>
      <c r="AEG291" s="46"/>
      <c r="AEH291" s="46"/>
      <c r="AEI291" s="46"/>
      <c r="AEJ291" s="46"/>
      <c r="AEK291" s="46"/>
      <c r="AEL291" s="46"/>
      <c r="AEM291" s="46"/>
      <c r="AEN291" s="46"/>
      <c r="AEO291" s="46"/>
      <c r="AEP291" s="46"/>
      <c r="AEQ291" s="46"/>
      <c r="AER291" s="46"/>
      <c r="AES291" s="46"/>
      <c r="AET291" s="46"/>
      <c r="AEU291" s="46"/>
      <c r="AEV291" s="46"/>
      <c r="AEW291" s="46"/>
      <c r="AEX291" s="46"/>
      <c r="AEY291" s="46"/>
    </row>
    <row r="292" spans="21:831" x14ac:dyDescent="0.35">
      <c r="U292" s="53"/>
      <c r="V292" s="3"/>
      <c r="W292" s="3"/>
      <c r="X292" s="3"/>
      <c r="Y292" s="3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  <c r="IL292" s="46"/>
      <c r="IM292" s="46"/>
      <c r="IN292" s="46"/>
      <c r="IO292" s="46"/>
      <c r="IP292" s="46"/>
      <c r="IQ292" s="46"/>
      <c r="IR292" s="46"/>
      <c r="IS292" s="46"/>
      <c r="IT292" s="46"/>
      <c r="IU292" s="46"/>
      <c r="IV292" s="46"/>
      <c r="IW292" s="46"/>
      <c r="IX292" s="46"/>
      <c r="IY292" s="46"/>
      <c r="IZ292" s="46"/>
      <c r="JA292" s="46"/>
      <c r="JB292" s="46"/>
      <c r="JC292" s="46"/>
      <c r="JD292" s="46"/>
      <c r="JE292" s="46"/>
      <c r="JF292" s="46"/>
      <c r="JG292" s="46"/>
      <c r="JH292" s="46"/>
      <c r="JI292" s="46"/>
      <c r="JJ292" s="46"/>
      <c r="JK292" s="46"/>
      <c r="JL292" s="46"/>
      <c r="JM292" s="46"/>
      <c r="JN292" s="46"/>
      <c r="JO292" s="46"/>
      <c r="JP292" s="46"/>
      <c r="JQ292" s="46"/>
      <c r="JR292" s="46"/>
      <c r="JS292" s="46"/>
      <c r="JT292" s="46"/>
      <c r="JU292" s="46"/>
      <c r="JV292" s="46"/>
      <c r="JW292" s="46"/>
      <c r="JX292" s="46"/>
      <c r="JY292" s="46"/>
      <c r="JZ292" s="46"/>
      <c r="KA292" s="46"/>
      <c r="KB292" s="46"/>
      <c r="KC292" s="46"/>
      <c r="KD292" s="46"/>
      <c r="KE292" s="46"/>
      <c r="KF292" s="46"/>
      <c r="KG292" s="46"/>
      <c r="KH292" s="46"/>
      <c r="KI292" s="46"/>
      <c r="KJ292" s="46"/>
      <c r="KK292" s="46"/>
      <c r="KL292" s="46"/>
      <c r="KM292" s="46"/>
      <c r="KN292" s="46"/>
      <c r="KO292" s="46"/>
      <c r="KP292" s="46"/>
      <c r="KQ292" s="46"/>
      <c r="KR292" s="46"/>
      <c r="KS292" s="46"/>
      <c r="KT292" s="46"/>
      <c r="KU292" s="46"/>
      <c r="KV292" s="46"/>
      <c r="KW292" s="46"/>
      <c r="KX292" s="46"/>
      <c r="KY292" s="46"/>
      <c r="KZ292" s="46"/>
      <c r="LA292" s="46"/>
      <c r="LB292" s="46"/>
      <c r="LC292" s="46"/>
      <c r="LD292" s="46"/>
      <c r="LE292" s="46"/>
      <c r="LF292" s="46"/>
      <c r="LG292" s="46"/>
      <c r="LH292" s="46"/>
      <c r="LI292" s="46"/>
      <c r="LJ292" s="46"/>
      <c r="LK292" s="46"/>
      <c r="LL292" s="46"/>
      <c r="LM292" s="46"/>
      <c r="LN292" s="46"/>
      <c r="LO292" s="46"/>
      <c r="LP292" s="46"/>
      <c r="LQ292" s="46"/>
      <c r="LR292" s="46"/>
      <c r="LS292" s="46"/>
      <c r="LT292" s="46"/>
      <c r="LU292" s="46"/>
      <c r="LV292" s="46"/>
      <c r="LW292" s="46"/>
      <c r="LX292" s="46"/>
      <c r="LY292" s="46"/>
      <c r="LZ292" s="46"/>
      <c r="MA292" s="46"/>
      <c r="MB292" s="46"/>
      <c r="MC292" s="46"/>
      <c r="MD292" s="46"/>
      <c r="ME292" s="46"/>
      <c r="MF292" s="46"/>
      <c r="MG292" s="46"/>
      <c r="MH292" s="46"/>
      <c r="MI292" s="46"/>
      <c r="MJ292" s="46"/>
      <c r="MK292" s="46"/>
      <c r="ML292" s="46"/>
      <c r="MM292" s="46"/>
      <c r="MN292" s="46"/>
      <c r="MO292" s="46"/>
      <c r="MP292" s="46"/>
      <c r="MQ292" s="46"/>
      <c r="MR292" s="46"/>
      <c r="MS292" s="46"/>
      <c r="MT292" s="46"/>
      <c r="MU292" s="46"/>
      <c r="MV292" s="46"/>
      <c r="MW292" s="46"/>
      <c r="MX292" s="46"/>
      <c r="MY292" s="46"/>
      <c r="MZ292" s="46"/>
      <c r="NA292" s="46"/>
      <c r="NB292" s="46"/>
      <c r="NC292" s="46"/>
      <c r="ND292" s="46"/>
      <c r="NE292" s="46"/>
      <c r="NF292" s="46"/>
      <c r="NG292" s="46"/>
      <c r="NH292" s="46"/>
      <c r="NI292" s="46"/>
      <c r="NJ292" s="46"/>
      <c r="NK292" s="46"/>
      <c r="NL292" s="46"/>
      <c r="NM292" s="46"/>
      <c r="NN292" s="46"/>
      <c r="NO292" s="46"/>
      <c r="NP292" s="46"/>
      <c r="NQ292" s="46"/>
      <c r="NR292" s="46"/>
      <c r="NS292" s="46"/>
      <c r="NT292" s="46"/>
      <c r="NU292" s="46"/>
      <c r="NV292" s="46"/>
      <c r="NW292" s="46"/>
      <c r="NX292" s="46"/>
      <c r="NY292" s="46"/>
      <c r="NZ292" s="46"/>
      <c r="OA292" s="46"/>
      <c r="OB292" s="46"/>
      <c r="OC292" s="46"/>
      <c r="OD292" s="46"/>
      <c r="OE292" s="46"/>
      <c r="OF292" s="46"/>
      <c r="OG292" s="46"/>
      <c r="OH292" s="46"/>
      <c r="OI292" s="46"/>
      <c r="OJ292" s="46"/>
      <c r="OK292" s="46"/>
      <c r="OL292" s="46"/>
      <c r="OM292" s="46"/>
      <c r="ON292" s="46"/>
      <c r="OO292" s="46"/>
      <c r="OP292" s="46"/>
      <c r="OQ292" s="46"/>
      <c r="OR292" s="46"/>
      <c r="OS292" s="46"/>
      <c r="OT292" s="46"/>
      <c r="OU292" s="46"/>
      <c r="OV292" s="46"/>
      <c r="OW292" s="46"/>
      <c r="OX292" s="46"/>
      <c r="OY292" s="46"/>
      <c r="OZ292" s="46"/>
      <c r="PA292" s="46"/>
      <c r="PB292" s="46"/>
      <c r="PC292" s="46"/>
      <c r="PD292" s="46"/>
      <c r="PE292" s="46"/>
      <c r="PF292" s="46"/>
      <c r="PG292" s="46"/>
      <c r="PH292" s="46"/>
      <c r="PI292" s="46"/>
      <c r="PJ292" s="46"/>
      <c r="PK292" s="46"/>
      <c r="PL292" s="46"/>
      <c r="PM292" s="46"/>
      <c r="PN292" s="46"/>
      <c r="PO292" s="46"/>
      <c r="PP292" s="46"/>
      <c r="PQ292" s="46"/>
      <c r="PR292" s="46"/>
      <c r="PS292" s="46"/>
      <c r="PT292" s="46"/>
      <c r="PU292" s="46"/>
      <c r="PV292" s="46"/>
      <c r="PW292" s="46"/>
      <c r="PX292" s="46"/>
      <c r="PY292" s="46"/>
      <c r="PZ292" s="46"/>
      <c r="QA292" s="46"/>
      <c r="QB292" s="46"/>
      <c r="QC292" s="46"/>
      <c r="QD292" s="46"/>
      <c r="QE292" s="46"/>
      <c r="QF292" s="46"/>
      <c r="QG292" s="46"/>
      <c r="QH292" s="46"/>
      <c r="QI292" s="46"/>
      <c r="QJ292" s="46"/>
      <c r="QK292" s="46"/>
      <c r="QL292" s="46"/>
      <c r="QM292" s="46"/>
      <c r="QN292" s="46"/>
      <c r="QO292" s="46"/>
      <c r="QP292" s="46"/>
      <c r="QQ292" s="46"/>
      <c r="QR292" s="46"/>
      <c r="QS292" s="46"/>
      <c r="QT292" s="46"/>
      <c r="QU292" s="46"/>
      <c r="QV292" s="46"/>
      <c r="QW292" s="46"/>
      <c r="QX292" s="46"/>
      <c r="QY292" s="46"/>
      <c r="QZ292" s="46"/>
      <c r="RA292" s="46"/>
      <c r="RB292" s="46"/>
      <c r="RC292" s="46"/>
      <c r="RD292" s="46"/>
      <c r="RE292" s="46"/>
      <c r="RF292" s="46"/>
      <c r="RG292" s="46"/>
      <c r="RH292" s="46"/>
      <c r="RI292" s="46"/>
      <c r="RJ292" s="46"/>
      <c r="RK292" s="46"/>
      <c r="RL292" s="46"/>
      <c r="RM292" s="46"/>
      <c r="RN292" s="46"/>
      <c r="RO292" s="46"/>
      <c r="RP292" s="46"/>
      <c r="RQ292" s="46"/>
      <c r="RR292" s="46"/>
      <c r="RS292" s="46"/>
      <c r="RT292" s="46"/>
      <c r="RU292" s="46"/>
      <c r="RV292" s="46"/>
      <c r="RW292" s="46"/>
      <c r="RX292" s="46"/>
      <c r="RY292" s="46"/>
      <c r="RZ292" s="46"/>
      <c r="SA292" s="46"/>
      <c r="SB292" s="46"/>
      <c r="SC292" s="46"/>
      <c r="SD292" s="46"/>
      <c r="SE292" s="46"/>
      <c r="SF292" s="46"/>
      <c r="SG292" s="46"/>
      <c r="SH292" s="46"/>
      <c r="SI292" s="46"/>
      <c r="SJ292" s="46"/>
      <c r="SK292" s="46"/>
      <c r="SL292" s="46"/>
      <c r="SM292" s="46"/>
      <c r="SN292" s="46"/>
      <c r="SO292" s="46"/>
      <c r="SP292" s="46"/>
      <c r="SQ292" s="46"/>
      <c r="SR292" s="46"/>
      <c r="SS292" s="46"/>
      <c r="ST292" s="46"/>
      <c r="SU292" s="46"/>
      <c r="SV292" s="46"/>
      <c r="SW292" s="46"/>
      <c r="SX292" s="46"/>
      <c r="SY292" s="46"/>
      <c r="SZ292" s="46"/>
      <c r="TA292" s="46"/>
      <c r="TB292" s="46"/>
      <c r="TC292" s="46"/>
      <c r="TD292" s="46"/>
      <c r="TE292" s="46"/>
      <c r="TF292" s="46"/>
      <c r="TG292" s="46"/>
      <c r="TH292" s="46"/>
      <c r="TI292" s="46"/>
      <c r="TJ292" s="46"/>
      <c r="TK292" s="46"/>
      <c r="TL292" s="46"/>
      <c r="TM292" s="46"/>
      <c r="TN292" s="46"/>
      <c r="TO292" s="46"/>
      <c r="TP292" s="46"/>
      <c r="TQ292" s="46"/>
      <c r="TR292" s="46"/>
      <c r="TS292" s="46"/>
      <c r="TT292" s="46"/>
      <c r="TU292" s="46"/>
      <c r="TV292" s="46"/>
      <c r="TW292" s="46"/>
      <c r="TX292" s="46"/>
      <c r="TY292" s="46"/>
      <c r="TZ292" s="46"/>
      <c r="UA292" s="46"/>
      <c r="UB292" s="46"/>
      <c r="UC292" s="46"/>
      <c r="UD292" s="46"/>
      <c r="UE292" s="46"/>
      <c r="UF292" s="46"/>
      <c r="UG292" s="46"/>
      <c r="UH292" s="46"/>
      <c r="UI292" s="46"/>
      <c r="UJ292" s="46"/>
      <c r="UK292" s="46"/>
      <c r="UL292" s="46"/>
      <c r="UM292" s="46"/>
      <c r="UN292" s="46"/>
      <c r="UO292" s="46"/>
      <c r="UP292" s="46"/>
      <c r="UQ292" s="46"/>
      <c r="UR292" s="46"/>
      <c r="US292" s="46"/>
      <c r="UT292" s="46"/>
      <c r="UU292" s="46"/>
      <c r="UV292" s="46"/>
      <c r="UW292" s="46"/>
      <c r="UX292" s="46"/>
      <c r="UY292" s="46"/>
      <c r="UZ292" s="46"/>
      <c r="VA292" s="46"/>
      <c r="VB292" s="46"/>
      <c r="VC292" s="46"/>
      <c r="VD292" s="46"/>
      <c r="VE292" s="46"/>
      <c r="VF292" s="46"/>
      <c r="VG292" s="46"/>
      <c r="VH292" s="46"/>
      <c r="VI292" s="46"/>
      <c r="VJ292" s="46"/>
      <c r="VK292" s="46"/>
      <c r="VL292" s="46"/>
      <c r="VM292" s="46"/>
      <c r="VN292" s="46"/>
      <c r="VO292" s="46"/>
      <c r="VP292" s="46"/>
      <c r="VQ292" s="46"/>
      <c r="VR292" s="46"/>
      <c r="VS292" s="46"/>
      <c r="VT292" s="46"/>
      <c r="VU292" s="46"/>
      <c r="VV292" s="46"/>
      <c r="VW292" s="46"/>
      <c r="VX292" s="46"/>
      <c r="VY292" s="46"/>
      <c r="VZ292" s="46"/>
      <c r="WA292" s="46"/>
      <c r="WB292" s="46"/>
      <c r="WC292" s="46"/>
      <c r="WD292" s="46"/>
      <c r="WE292" s="46"/>
      <c r="WF292" s="46"/>
      <c r="WG292" s="46"/>
      <c r="WH292" s="46"/>
      <c r="WI292" s="46"/>
      <c r="WJ292" s="46"/>
      <c r="WK292" s="46"/>
      <c r="WL292" s="46"/>
      <c r="WM292" s="46"/>
      <c r="WN292" s="46"/>
      <c r="WO292" s="46"/>
      <c r="WP292" s="46"/>
      <c r="WQ292" s="46"/>
      <c r="WR292" s="46"/>
      <c r="WS292" s="46"/>
      <c r="WT292" s="46"/>
      <c r="WU292" s="46"/>
      <c r="WV292" s="46"/>
      <c r="WW292" s="46"/>
      <c r="WX292" s="46"/>
      <c r="WY292" s="46"/>
      <c r="WZ292" s="46"/>
      <c r="XA292" s="46"/>
      <c r="XB292" s="46"/>
      <c r="XC292" s="46"/>
      <c r="XD292" s="46"/>
      <c r="XE292" s="46"/>
      <c r="XF292" s="46"/>
      <c r="XG292" s="46"/>
      <c r="XH292" s="46"/>
      <c r="XI292" s="46"/>
      <c r="XJ292" s="46"/>
      <c r="XK292" s="46"/>
      <c r="XL292" s="46"/>
      <c r="XM292" s="46"/>
      <c r="XN292" s="46"/>
      <c r="XO292" s="46"/>
      <c r="XP292" s="46"/>
      <c r="XQ292" s="46"/>
      <c r="XR292" s="46"/>
      <c r="XS292" s="46"/>
      <c r="XT292" s="46"/>
      <c r="XU292" s="46"/>
      <c r="XV292" s="46"/>
      <c r="XW292" s="46"/>
      <c r="XX292" s="46"/>
      <c r="XY292" s="46"/>
      <c r="XZ292" s="46"/>
      <c r="YA292" s="46"/>
      <c r="YB292" s="46"/>
      <c r="YC292" s="46"/>
      <c r="YD292" s="46"/>
      <c r="YE292" s="46"/>
      <c r="YF292" s="46"/>
      <c r="YG292" s="46"/>
      <c r="YH292" s="46"/>
      <c r="YI292" s="46"/>
      <c r="YJ292" s="46"/>
      <c r="YK292" s="46"/>
      <c r="YL292" s="46"/>
      <c r="YM292" s="46"/>
      <c r="YN292" s="46"/>
      <c r="YO292" s="46"/>
      <c r="YP292" s="46"/>
      <c r="YQ292" s="46"/>
      <c r="YR292" s="46"/>
      <c r="YS292" s="46"/>
      <c r="YT292" s="46"/>
      <c r="YU292" s="46"/>
      <c r="YV292" s="46"/>
      <c r="YW292" s="46"/>
      <c r="YX292" s="46"/>
      <c r="YY292" s="46"/>
      <c r="YZ292" s="46"/>
      <c r="ZA292" s="46"/>
      <c r="ZB292" s="46"/>
      <c r="ZC292" s="46"/>
      <c r="ZD292" s="46"/>
      <c r="ZE292" s="46"/>
      <c r="ZF292" s="46"/>
      <c r="ZG292" s="46"/>
      <c r="ZH292" s="46"/>
      <c r="ZI292" s="46"/>
      <c r="ZJ292" s="46"/>
      <c r="ZK292" s="46"/>
      <c r="ZL292" s="46"/>
      <c r="ZM292" s="46"/>
      <c r="ZN292" s="46"/>
      <c r="ZO292" s="46"/>
      <c r="ZP292" s="46"/>
      <c r="ZQ292" s="46"/>
      <c r="ZR292" s="46"/>
      <c r="ZS292" s="46"/>
      <c r="ZT292" s="46"/>
      <c r="ZU292" s="46"/>
      <c r="ZV292" s="46"/>
      <c r="ZW292" s="46"/>
      <c r="ZX292" s="46"/>
      <c r="ZY292" s="46"/>
      <c r="ZZ292" s="46"/>
      <c r="AAA292" s="46"/>
      <c r="AAB292" s="46"/>
      <c r="AAC292" s="46"/>
      <c r="AAD292" s="46"/>
      <c r="AAE292" s="46"/>
      <c r="AAF292" s="46"/>
      <c r="AAG292" s="46"/>
      <c r="AAH292" s="46"/>
      <c r="AAI292" s="46"/>
      <c r="AAJ292" s="46"/>
      <c r="AAK292" s="46"/>
      <c r="AAL292" s="46"/>
      <c r="AAM292" s="46"/>
      <c r="AAN292" s="46"/>
      <c r="AAO292" s="46"/>
      <c r="AAP292" s="46"/>
      <c r="AAQ292" s="46"/>
      <c r="AAR292" s="46"/>
      <c r="AAS292" s="46"/>
      <c r="AAT292" s="46"/>
      <c r="AAU292" s="46"/>
      <c r="AAV292" s="46"/>
      <c r="AAW292" s="46"/>
      <c r="AAX292" s="46"/>
      <c r="AAY292" s="46"/>
      <c r="AAZ292" s="46"/>
      <c r="ABA292" s="46"/>
      <c r="ABB292" s="46"/>
      <c r="ABC292" s="46"/>
      <c r="ABD292" s="46"/>
      <c r="ABE292" s="46"/>
      <c r="ABF292" s="46"/>
      <c r="ABG292" s="46"/>
      <c r="ABH292" s="46"/>
      <c r="ABI292" s="46"/>
      <c r="ABJ292" s="46"/>
      <c r="ABK292" s="46"/>
      <c r="ABL292" s="46"/>
      <c r="ABM292" s="46"/>
      <c r="ABN292" s="46"/>
      <c r="ABO292" s="46"/>
      <c r="ABP292" s="46"/>
      <c r="ABQ292" s="46"/>
      <c r="ABR292" s="46"/>
      <c r="ABS292" s="46"/>
      <c r="ABT292" s="46"/>
      <c r="ABU292" s="46"/>
      <c r="ABV292" s="46"/>
      <c r="ABW292" s="46"/>
      <c r="ABX292" s="46"/>
      <c r="ABY292" s="46"/>
      <c r="ABZ292" s="46"/>
      <c r="ACA292" s="46"/>
      <c r="ACB292" s="46"/>
      <c r="ACC292" s="46"/>
      <c r="ACD292" s="46"/>
      <c r="ACE292" s="46"/>
      <c r="ACF292" s="46"/>
      <c r="ACG292" s="46"/>
      <c r="ACH292" s="46"/>
      <c r="ACI292" s="46"/>
      <c r="ACJ292" s="46"/>
      <c r="ACK292" s="46"/>
      <c r="ACL292" s="46"/>
      <c r="ACM292" s="46"/>
      <c r="ACN292" s="46"/>
      <c r="ACO292" s="46"/>
      <c r="ACP292" s="46"/>
      <c r="ACQ292" s="46"/>
      <c r="ACR292" s="46"/>
      <c r="ACS292" s="46"/>
      <c r="ACT292" s="46"/>
      <c r="ACU292" s="46"/>
      <c r="ACV292" s="46"/>
      <c r="ACW292" s="46"/>
      <c r="ACX292" s="46"/>
      <c r="ACY292" s="46"/>
      <c r="ACZ292" s="46"/>
      <c r="ADA292" s="46"/>
      <c r="ADB292" s="46"/>
      <c r="ADC292" s="46"/>
      <c r="ADD292" s="46"/>
      <c r="ADE292" s="46"/>
      <c r="ADF292" s="46"/>
      <c r="ADG292" s="46"/>
      <c r="ADH292" s="46"/>
      <c r="ADI292" s="46"/>
      <c r="ADJ292" s="46"/>
      <c r="ADK292" s="46"/>
      <c r="ADL292" s="46"/>
      <c r="ADM292" s="46"/>
      <c r="ADN292" s="46"/>
      <c r="ADO292" s="46"/>
      <c r="ADP292" s="46"/>
      <c r="ADQ292" s="46"/>
      <c r="ADR292" s="46"/>
      <c r="ADS292" s="46"/>
      <c r="ADT292" s="46"/>
      <c r="ADU292" s="46"/>
      <c r="ADV292" s="46"/>
      <c r="ADW292" s="46"/>
      <c r="ADX292" s="46"/>
      <c r="ADY292" s="46"/>
      <c r="ADZ292" s="46"/>
      <c r="AEA292" s="46"/>
      <c r="AEB292" s="46"/>
      <c r="AEC292" s="46"/>
      <c r="AED292" s="46"/>
      <c r="AEE292" s="46"/>
      <c r="AEF292" s="46"/>
      <c r="AEG292" s="46"/>
      <c r="AEH292" s="46"/>
      <c r="AEI292" s="46"/>
      <c r="AEJ292" s="46"/>
      <c r="AEK292" s="46"/>
      <c r="AEL292" s="46"/>
      <c r="AEM292" s="46"/>
      <c r="AEN292" s="46"/>
      <c r="AEO292" s="46"/>
      <c r="AEP292" s="46"/>
      <c r="AEQ292" s="46"/>
      <c r="AER292" s="46"/>
      <c r="AES292" s="46"/>
      <c r="AET292" s="46"/>
      <c r="AEU292" s="46"/>
      <c r="AEV292" s="46"/>
      <c r="AEW292" s="46"/>
      <c r="AEX292" s="46"/>
      <c r="AEY292" s="46"/>
    </row>
    <row r="293" spans="21:831" x14ac:dyDescent="0.35">
      <c r="U293" s="53"/>
      <c r="V293" s="3"/>
      <c r="W293" s="3"/>
      <c r="X293" s="3"/>
      <c r="Y293" s="3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  <c r="IT293" s="46"/>
      <c r="IU293" s="46"/>
      <c r="IV293" s="46"/>
      <c r="IW293" s="46"/>
      <c r="IX293" s="46"/>
      <c r="IY293" s="46"/>
      <c r="IZ293" s="46"/>
      <c r="JA293" s="46"/>
      <c r="JB293" s="46"/>
      <c r="JC293" s="46"/>
      <c r="JD293" s="46"/>
      <c r="JE293" s="46"/>
      <c r="JF293" s="46"/>
      <c r="JG293" s="46"/>
      <c r="JH293" s="46"/>
      <c r="JI293" s="46"/>
      <c r="JJ293" s="46"/>
      <c r="JK293" s="46"/>
      <c r="JL293" s="46"/>
      <c r="JM293" s="46"/>
      <c r="JN293" s="46"/>
      <c r="JO293" s="46"/>
      <c r="JP293" s="46"/>
      <c r="JQ293" s="46"/>
      <c r="JR293" s="46"/>
      <c r="JS293" s="46"/>
      <c r="JT293" s="46"/>
      <c r="JU293" s="46"/>
      <c r="JV293" s="46"/>
      <c r="JW293" s="46"/>
      <c r="JX293" s="46"/>
      <c r="JY293" s="46"/>
      <c r="JZ293" s="46"/>
      <c r="KA293" s="46"/>
      <c r="KB293" s="46"/>
      <c r="KC293" s="46"/>
      <c r="KD293" s="46"/>
      <c r="KE293" s="46"/>
      <c r="KF293" s="46"/>
      <c r="KG293" s="46"/>
      <c r="KH293" s="46"/>
      <c r="KI293" s="46"/>
      <c r="KJ293" s="46"/>
      <c r="KK293" s="46"/>
      <c r="KL293" s="46"/>
      <c r="KM293" s="46"/>
      <c r="KN293" s="46"/>
      <c r="KO293" s="46"/>
      <c r="KP293" s="46"/>
      <c r="KQ293" s="46"/>
      <c r="KR293" s="46"/>
      <c r="KS293" s="46"/>
      <c r="KT293" s="46"/>
      <c r="KU293" s="46"/>
      <c r="KV293" s="46"/>
      <c r="KW293" s="46"/>
      <c r="KX293" s="46"/>
      <c r="KY293" s="46"/>
      <c r="KZ293" s="46"/>
      <c r="LA293" s="46"/>
      <c r="LB293" s="46"/>
      <c r="LC293" s="46"/>
      <c r="LD293" s="46"/>
      <c r="LE293" s="46"/>
      <c r="LF293" s="46"/>
      <c r="LG293" s="46"/>
      <c r="LH293" s="46"/>
      <c r="LI293" s="46"/>
      <c r="LJ293" s="46"/>
      <c r="LK293" s="46"/>
      <c r="LL293" s="46"/>
      <c r="LM293" s="46"/>
      <c r="LN293" s="46"/>
      <c r="LO293" s="46"/>
      <c r="LP293" s="46"/>
      <c r="LQ293" s="46"/>
      <c r="LR293" s="46"/>
      <c r="LS293" s="46"/>
      <c r="LT293" s="46"/>
      <c r="LU293" s="46"/>
      <c r="LV293" s="46"/>
      <c r="LW293" s="46"/>
      <c r="LX293" s="46"/>
      <c r="LY293" s="46"/>
      <c r="LZ293" s="46"/>
      <c r="MA293" s="46"/>
      <c r="MB293" s="46"/>
      <c r="MC293" s="46"/>
      <c r="MD293" s="46"/>
      <c r="ME293" s="46"/>
      <c r="MF293" s="46"/>
      <c r="MG293" s="46"/>
      <c r="MH293" s="46"/>
      <c r="MI293" s="46"/>
      <c r="MJ293" s="46"/>
      <c r="MK293" s="46"/>
      <c r="ML293" s="46"/>
      <c r="MM293" s="46"/>
      <c r="MN293" s="46"/>
      <c r="MO293" s="46"/>
      <c r="MP293" s="46"/>
      <c r="MQ293" s="46"/>
      <c r="MR293" s="46"/>
      <c r="MS293" s="46"/>
      <c r="MT293" s="46"/>
      <c r="MU293" s="46"/>
      <c r="MV293" s="46"/>
      <c r="MW293" s="46"/>
      <c r="MX293" s="46"/>
      <c r="MY293" s="46"/>
      <c r="MZ293" s="46"/>
      <c r="NA293" s="46"/>
      <c r="NB293" s="46"/>
      <c r="NC293" s="46"/>
      <c r="ND293" s="46"/>
      <c r="NE293" s="46"/>
      <c r="NF293" s="46"/>
      <c r="NG293" s="46"/>
      <c r="NH293" s="46"/>
      <c r="NI293" s="46"/>
      <c r="NJ293" s="46"/>
      <c r="NK293" s="46"/>
      <c r="NL293" s="46"/>
      <c r="NM293" s="46"/>
      <c r="NN293" s="46"/>
      <c r="NO293" s="46"/>
      <c r="NP293" s="46"/>
      <c r="NQ293" s="46"/>
      <c r="NR293" s="46"/>
      <c r="NS293" s="46"/>
      <c r="NT293" s="46"/>
      <c r="NU293" s="46"/>
      <c r="NV293" s="46"/>
      <c r="NW293" s="46"/>
      <c r="NX293" s="46"/>
      <c r="NY293" s="46"/>
      <c r="NZ293" s="46"/>
      <c r="OA293" s="46"/>
      <c r="OB293" s="46"/>
      <c r="OC293" s="46"/>
      <c r="OD293" s="46"/>
      <c r="OE293" s="46"/>
      <c r="OF293" s="46"/>
      <c r="OG293" s="46"/>
      <c r="OH293" s="46"/>
      <c r="OI293" s="46"/>
      <c r="OJ293" s="46"/>
      <c r="OK293" s="46"/>
      <c r="OL293" s="46"/>
      <c r="OM293" s="46"/>
      <c r="ON293" s="46"/>
      <c r="OO293" s="46"/>
      <c r="OP293" s="46"/>
      <c r="OQ293" s="46"/>
      <c r="OR293" s="46"/>
      <c r="OS293" s="46"/>
      <c r="OT293" s="46"/>
      <c r="OU293" s="46"/>
      <c r="OV293" s="46"/>
      <c r="OW293" s="46"/>
      <c r="OX293" s="46"/>
      <c r="OY293" s="46"/>
      <c r="OZ293" s="46"/>
      <c r="PA293" s="46"/>
      <c r="PB293" s="46"/>
      <c r="PC293" s="46"/>
      <c r="PD293" s="46"/>
      <c r="PE293" s="46"/>
      <c r="PF293" s="46"/>
      <c r="PG293" s="46"/>
      <c r="PH293" s="46"/>
      <c r="PI293" s="46"/>
      <c r="PJ293" s="46"/>
      <c r="PK293" s="46"/>
      <c r="PL293" s="46"/>
      <c r="PM293" s="46"/>
      <c r="PN293" s="46"/>
      <c r="PO293" s="46"/>
      <c r="PP293" s="46"/>
      <c r="PQ293" s="46"/>
      <c r="PR293" s="46"/>
      <c r="PS293" s="46"/>
      <c r="PT293" s="46"/>
      <c r="PU293" s="46"/>
      <c r="PV293" s="46"/>
      <c r="PW293" s="46"/>
      <c r="PX293" s="46"/>
      <c r="PY293" s="46"/>
      <c r="PZ293" s="46"/>
      <c r="QA293" s="46"/>
      <c r="QB293" s="46"/>
      <c r="QC293" s="46"/>
      <c r="QD293" s="46"/>
      <c r="QE293" s="46"/>
      <c r="QF293" s="46"/>
      <c r="QG293" s="46"/>
      <c r="QH293" s="46"/>
      <c r="QI293" s="46"/>
      <c r="QJ293" s="46"/>
      <c r="QK293" s="46"/>
      <c r="QL293" s="46"/>
      <c r="QM293" s="46"/>
      <c r="QN293" s="46"/>
      <c r="QO293" s="46"/>
      <c r="QP293" s="46"/>
      <c r="QQ293" s="46"/>
      <c r="QR293" s="46"/>
      <c r="QS293" s="46"/>
      <c r="QT293" s="46"/>
      <c r="QU293" s="46"/>
      <c r="QV293" s="46"/>
      <c r="QW293" s="46"/>
      <c r="QX293" s="46"/>
      <c r="QY293" s="46"/>
      <c r="QZ293" s="46"/>
      <c r="RA293" s="46"/>
      <c r="RB293" s="46"/>
      <c r="RC293" s="46"/>
      <c r="RD293" s="46"/>
      <c r="RE293" s="46"/>
      <c r="RF293" s="46"/>
      <c r="RG293" s="46"/>
      <c r="RH293" s="46"/>
      <c r="RI293" s="46"/>
      <c r="RJ293" s="46"/>
      <c r="RK293" s="46"/>
      <c r="RL293" s="46"/>
      <c r="RM293" s="46"/>
      <c r="RN293" s="46"/>
      <c r="RO293" s="46"/>
      <c r="RP293" s="46"/>
      <c r="RQ293" s="46"/>
      <c r="RR293" s="46"/>
      <c r="RS293" s="46"/>
      <c r="RT293" s="46"/>
      <c r="RU293" s="46"/>
      <c r="RV293" s="46"/>
      <c r="RW293" s="46"/>
      <c r="RX293" s="46"/>
      <c r="RY293" s="46"/>
      <c r="RZ293" s="46"/>
      <c r="SA293" s="46"/>
      <c r="SB293" s="46"/>
      <c r="SC293" s="46"/>
      <c r="SD293" s="46"/>
      <c r="SE293" s="46"/>
      <c r="SF293" s="46"/>
      <c r="SG293" s="46"/>
      <c r="SH293" s="46"/>
      <c r="SI293" s="46"/>
      <c r="SJ293" s="46"/>
      <c r="SK293" s="46"/>
      <c r="SL293" s="46"/>
      <c r="SM293" s="46"/>
      <c r="SN293" s="46"/>
      <c r="SO293" s="46"/>
      <c r="SP293" s="46"/>
      <c r="SQ293" s="46"/>
      <c r="SR293" s="46"/>
      <c r="SS293" s="46"/>
      <c r="ST293" s="46"/>
      <c r="SU293" s="46"/>
      <c r="SV293" s="46"/>
      <c r="SW293" s="46"/>
      <c r="SX293" s="46"/>
      <c r="SY293" s="46"/>
      <c r="SZ293" s="46"/>
      <c r="TA293" s="46"/>
      <c r="TB293" s="46"/>
      <c r="TC293" s="46"/>
      <c r="TD293" s="46"/>
      <c r="TE293" s="46"/>
      <c r="TF293" s="46"/>
      <c r="TG293" s="46"/>
      <c r="TH293" s="46"/>
      <c r="TI293" s="46"/>
      <c r="TJ293" s="46"/>
      <c r="TK293" s="46"/>
      <c r="TL293" s="46"/>
      <c r="TM293" s="46"/>
      <c r="TN293" s="46"/>
      <c r="TO293" s="46"/>
      <c r="TP293" s="46"/>
      <c r="TQ293" s="46"/>
      <c r="TR293" s="46"/>
      <c r="TS293" s="46"/>
      <c r="TT293" s="46"/>
      <c r="TU293" s="46"/>
      <c r="TV293" s="46"/>
      <c r="TW293" s="46"/>
      <c r="TX293" s="46"/>
      <c r="TY293" s="46"/>
      <c r="TZ293" s="46"/>
      <c r="UA293" s="46"/>
      <c r="UB293" s="46"/>
      <c r="UC293" s="46"/>
      <c r="UD293" s="46"/>
      <c r="UE293" s="46"/>
      <c r="UF293" s="46"/>
      <c r="UG293" s="46"/>
      <c r="UH293" s="46"/>
      <c r="UI293" s="46"/>
      <c r="UJ293" s="46"/>
      <c r="UK293" s="46"/>
      <c r="UL293" s="46"/>
      <c r="UM293" s="46"/>
      <c r="UN293" s="46"/>
      <c r="UO293" s="46"/>
      <c r="UP293" s="46"/>
      <c r="UQ293" s="46"/>
      <c r="UR293" s="46"/>
      <c r="US293" s="46"/>
      <c r="UT293" s="46"/>
      <c r="UU293" s="46"/>
      <c r="UV293" s="46"/>
      <c r="UW293" s="46"/>
      <c r="UX293" s="46"/>
      <c r="UY293" s="46"/>
      <c r="UZ293" s="46"/>
      <c r="VA293" s="46"/>
      <c r="VB293" s="46"/>
      <c r="VC293" s="46"/>
      <c r="VD293" s="46"/>
      <c r="VE293" s="46"/>
      <c r="VF293" s="46"/>
      <c r="VG293" s="46"/>
      <c r="VH293" s="46"/>
      <c r="VI293" s="46"/>
      <c r="VJ293" s="46"/>
      <c r="VK293" s="46"/>
      <c r="VL293" s="46"/>
      <c r="VM293" s="46"/>
      <c r="VN293" s="46"/>
      <c r="VO293" s="46"/>
      <c r="VP293" s="46"/>
      <c r="VQ293" s="46"/>
      <c r="VR293" s="46"/>
      <c r="VS293" s="46"/>
      <c r="VT293" s="46"/>
      <c r="VU293" s="46"/>
      <c r="VV293" s="46"/>
      <c r="VW293" s="46"/>
      <c r="VX293" s="46"/>
      <c r="VY293" s="46"/>
      <c r="VZ293" s="46"/>
      <c r="WA293" s="46"/>
      <c r="WB293" s="46"/>
      <c r="WC293" s="46"/>
      <c r="WD293" s="46"/>
      <c r="WE293" s="46"/>
      <c r="WF293" s="46"/>
      <c r="WG293" s="46"/>
      <c r="WH293" s="46"/>
      <c r="WI293" s="46"/>
      <c r="WJ293" s="46"/>
      <c r="WK293" s="46"/>
      <c r="WL293" s="46"/>
      <c r="WM293" s="46"/>
      <c r="WN293" s="46"/>
      <c r="WO293" s="46"/>
      <c r="WP293" s="46"/>
      <c r="WQ293" s="46"/>
      <c r="WR293" s="46"/>
      <c r="WS293" s="46"/>
      <c r="WT293" s="46"/>
      <c r="WU293" s="46"/>
      <c r="WV293" s="46"/>
      <c r="WW293" s="46"/>
      <c r="WX293" s="46"/>
      <c r="WY293" s="46"/>
      <c r="WZ293" s="46"/>
      <c r="XA293" s="46"/>
      <c r="XB293" s="46"/>
      <c r="XC293" s="46"/>
      <c r="XD293" s="46"/>
      <c r="XE293" s="46"/>
      <c r="XF293" s="46"/>
      <c r="XG293" s="46"/>
      <c r="XH293" s="46"/>
      <c r="XI293" s="46"/>
      <c r="XJ293" s="46"/>
      <c r="XK293" s="46"/>
      <c r="XL293" s="46"/>
      <c r="XM293" s="46"/>
      <c r="XN293" s="46"/>
      <c r="XO293" s="46"/>
      <c r="XP293" s="46"/>
      <c r="XQ293" s="46"/>
      <c r="XR293" s="46"/>
      <c r="XS293" s="46"/>
      <c r="XT293" s="46"/>
      <c r="XU293" s="46"/>
      <c r="XV293" s="46"/>
      <c r="XW293" s="46"/>
      <c r="XX293" s="46"/>
      <c r="XY293" s="46"/>
      <c r="XZ293" s="46"/>
      <c r="YA293" s="46"/>
      <c r="YB293" s="46"/>
      <c r="YC293" s="46"/>
      <c r="YD293" s="46"/>
      <c r="YE293" s="46"/>
      <c r="YF293" s="46"/>
      <c r="YG293" s="46"/>
      <c r="YH293" s="46"/>
      <c r="YI293" s="46"/>
      <c r="YJ293" s="46"/>
      <c r="YK293" s="46"/>
      <c r="YL293" s="46"/>
      <c r="YM293" s="46"/>
      <c r="YN293" s="46"/>
      <c r="YO293" s="46"/>
      <c r="YP293" s="46"/>
      <c r="YQ293" s="46"/>
      <c r="YR293" s="46"/>
      <c r="YS293" s="46"/>
      <c r="YT293" s="46"/>
      <c r="YU293" s="46"/>
      <c r="YV293" s="46"/>
      <c r="YW293" s="46"/>
      <c r="YX293" s="46"/>
      <c r="YY293" s="46"/>
      <c r="YZ293" s="46"/>
      <c r="ZA293" s="46"/>
      <c r="ZB293" s="46"/>
      <c r="ZC293" s="46"/>
      <c r="ZD293" s="46"/>
      <c r="ZE293" s="46"/>
      <c r="ZF293" s="46"/>
      <c r="ZG293" s="46"/>
      <c r="ZH293" s="46"/>
      <c r="ZI293" s="46"/>
      <c r="ZJ293" s="46"/>
      <c r="ZK293" s="46"/>
      <c r="ZL293" s="46"/>
      <c r="ZM293" s="46"/>
      <c r="ZN293" s="46"/>
      <c r="ZO293" s="46"/>
      <c r="ZP293" s="46"/>
      <c r="ZQ293" s="46"/>
      <c r="ZR293" s="46"/>
      <c r="ZS293" s="46"/>
      <c r="ZT293" s="46"/>
      <c r="ZU293" s="46"/>
      <c r="ZV293" s="46"/>
      <c r="ZW293" s="46"/>
      <c r="ZX293" s="46"/>
      <c r="ZY293" s="46"/>
      <c r="ZZ293" s="46"/>
      <c r="AAA293" s="46"/>
      <c r="AAB293" s="46"/>
      <c r="AAC293" s="46"/>
      <c r="AAD293" s="46"/>
      <c r="AAE293" s="46"/>
      <c r="AAF293" s="46"/>
      <c r="AAG293" s="46"/>
      <c r="AAH293" s="46"/>
      <c r="AAI293" s="46"/>
      <c r="AAJ293" s="46"/>
      <c r="AAK293" s="46"/>
      <c r="AAL293" s="46"/>
      <c r="AAM293" s="46"/>
      <c r="AAN293" s="46"/>
      <c r="AAO293" s="46"/>
      <c r="AAP293" s="46"/>
      <c r="AAQ293" s="46"/>
      <c r="AAR293" s="46"/>
      <c r="AAS293" s="46"/>
      <c r="AAT293" s="46"/>
      <c r="AAU293" s="46"/>
      <c r="AAV293" s="46"/>
      <c r="AAW293" s="46"/>
      <c r="AAX293" s="46"/>
      <c r="AAY293" s="46"/>
      <c r="AAZ293" s="46"/>
      <c r="ABA293" s="46"/>
      <c r="ABB293" s="46"/>
      <c r="ABC293" s="46"/>
      <c r="ABD293" s="46"/>
      <c r="ABE293" s="46"/>
      <c r="ABF293" s="46"/>
      <c r="ABG293" s="46"/>
      <c r="ABH293" s="46"/>
      <c r="ABI293" s="46"/>
      <c r="ABJ293" s="46"/>
      <c r="ABK293" s="46"/>
      <c r="ABL293" s="46"/>
      <c r="ABM293" s="46"/>
      <c r="ABN293" s="46"/>
      <c r="ABO293" s="46"/>
      <c r="ABP293" s="46"/>
      <c r="ABQ293" s="46"/>
      <c r="ABR293" s="46"/>
      <c r="ABS293" s="46"/>
      <c r="ABT293" s="46"/>
      <c r="ABU293" s="46"/>
      <c r="ABV293" s="46"/>
      <c r="ABW293" s="46"/>
      <c r="ABX293" s="46"/>
      <c r="ABY293" s="46"/>
      <c r="ABZ293" s="46"/>
      <c r="ACA293" s="46"/>
      <c r="ACB293" s="46"/>
      <c r="ACC293" s="46"/>
      <c r="ACD293" s="46"/>
      <c r="ACE293" s="46"/>
      <c r="ACF293" s="46"/>
      <c r="ACG293" s="46"/>
      <c r="ACH293" s="46"/>
      <c r="ACI293" s="46"/>
      <c r="ACJ293" s="46"/>
      <c r="ACK293" s="46"/>
      <c r="ACL293" s="46"/>
      <c r="ACM293" s="46"/>
      <c r="ACN293" s="46"/>
      <c r="ACO293" s="46"/>
      <c r="ACP293" s="46"/>
      <c r="ACQ293" s="46"/>
      <c r="ACR293" s="46"/>
      <c r="ACS293" s="46"/>
      <c r="ACT293" s="46"/>
      <c r="ACU293" s="46"/>
      <c r="ACV293" s="46"/>
      <c r="ACW293" s="46"/>
      <c r="ACX293" s="46"/>
      <c r="ACY293" s="46"/>
      <c r="ACZ293" s="46"/>
      <c r="ADA293" s="46"/>
      <c r="ADB293" s="46"/>
      <c r="ADC293" s="46"/>
      <c r="ADD293" s="46"/>
      <c r="ADE293" s="46"/>
      <c r="ADF293" s="46"/>
      <c r="ADG293" s="46"/>
      <c r="ADH293" s="46"/>
      <c r="ADI293" s="46"/>
      <c r="ADJ293" s="46"/>
      <c r="ADK293" s="46"/>
      <c r="ADL293" s="46"/>
      <c r="ADM293" s="46"/>
      <c r="ADN293" s="46"/>
      <c r="ADO293" s="46"/>
      <c r="ADP293" s="46"/>
      <c r="ADQ293" s="46"/>
      <c r="ADR293" s="46"/>
      <c r="ADS293" s="46"/>
      <c r="ADT293" s="46"/>
      <c r="ADU293" s="46"/>
      <c r="ADV293" s="46"/>
      <c r="ADW293" s="46"/>
      <c r="ADX293" s="46"/>
      <c r="ADY293" s="46"/>
      <c r="ADZ293" s="46"/>
      <c r="AEA293" s="46"/>
      <c r="AEB293" s="46"/>
      <c r="AEC293" s="46"/>
      <c r="AED293" s="46"/>
      <c r="AEE293" s="46"/>
      <c r="AEF293" s="46"/>
      <c r="AEG293" s="46"/>
      <c r="AEH293" s="46"/>
      <c r="AEI293" s="46"/>
      <c r="AEJ293" s="46"/>
      <c r="AEK293" s="46"/>
      <c r="AEL293" s="46"/>
      <c r="AEM293" s="46"/>
      <c r="AEN293" s="46"/>
      <c r="AEO293" s="46"/>
      <c r="AEP293" s="46"/>
      <c r="AEQ293" s="46"/>
      <c r="AER293" s="46"/>
      <c r="AES293" s="46"/>
      <c r="AET293" s="46"/>
      <c r="AEU293" s="46"/>
      <c r="AEV293" s="46"/>
      <c r="AEW293" s="46"/>
      <c r="AEX293" s="46"/>
      <c r="AEY293" s="46"/>
    </row>
    <row r="294" spans="21:831" x14ac:dyDescent="0.35">
      <c r="U294" s="53"/>
      <c r="V294" s="3"/>
      <c r="W294" s="3"/>
      <c r="X294" s="3"/>
      <c r="Y294" s="3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  <c r="IL294" s="46"/>
      <c r="IM294" s="46"/>
      <c r="IN294" s="46"/>
      <c r="IO294" s="46"/>
      <c r="IP294" s="46"/>
      <c r="IQ294" s="46"/>
      <c r="IR294" s="46"/>
      <c r="IS294" s="46"/>
      <c r="IT294" s="46"/>
      <c r="IU294" s="46"/>
      <c r="IV294" s="46"/>
      <c r="IW294" s="46"/>
      <c r="IX294" s="46"/>
      <c r="IY294" s="46"/>
      <c r="IZ294" s="46"/>
      <c r="JA294" s="46"/>
      <c r="JB294" s="46"/>
      <c r="JC294" s="46"/>
      <c r="JD294" s="46"/>
      <c r="JE294" s="46"/>
      <c r="JF294" s="46"/>
      <c r="JG294" s="46"/>
      <c r="JH294" s="46"/>
      <c r="JI294" s="46"/>
      <c r="JJ294" s="46"/>
      <c r="JK294" s="46"/>
      <c r="JL294" s="46"/>
      <c r="JM294" s="46"/>
      <c r="JN294" s="46"/>
      <c r="JO294" s="46"/>
      <c r="JP294" s="46"/>
      <c r="JQ294" s="46"/>
      <c r="JR294" s="46"/>
      <c r="JS294" s="46"/>
      <c r="JT294" s="46"/>
      <c r="JU294" s="46"/>
      <c r="JV294" s="46"/>
      <c r="JW294" s="46"/>
      <c r="JX294" s="46"/>
      <c r="JY294" s="46"/>
      <c r="JZ294" s="46"/>
      <c r="KA294" s="46"/>
      <c r="KB294" s="46"/>
      <c r="KC294" s="46"/>
      <c r="KD294" s="46"/>
      <c r="KE294" s="46"/>
      <c r="KF294" s="46"/>
      <c r="KG294" s="46"/>
      <c r="KH294" s="46"/>
      <c r="KI294" s="46"/>
      <c r="KJ294" s="46"/>
      <c r="KK294" s="46"/>
      <c r="KL294" s="46"/>
      <c r="KM294" s="46"/>
      <c r="KN294" s="46"/>
      <c r="KO294" s="46"/>
      <c r="KP294" s="46"/>
      <c r="KQ294" s="46"/>
      <c r="KR294" s="46"/>
      <c r="KS294" s="46"/>
      <c r="KT294" s="46"/>
      <c r="KU294" s="46"/>
      <c r="KV294" s="46"/>
      <c r="KW294" s="46"/>
      <c r="KX294" s="46"/>
      <c r="KY294" s="46"/>
      <c r="KZ294" s="46"/>
      <c r="LA294" s="46"/>
      <c r="LB294" s="46"/>
      <c r="LC294" s="46"/>
      <c r="LD294" s="46"/>
      <c r="LE294" s="46"/>
      <c r="LF294" s="46"/>
      <c r="LG294" s="46"/>
      <c r="LH294" s="46"/>
      <c r="LI294" s="46"/>
      <c r="LJ294" s="46"/>
      <c r="LK294" s="46"/>
      <c r="LL294" s="46"/>
      <c r="LM294" s="46"/>
      <c r="LN294" s="46"/>
      <c r="LO294" s="46"/>
      <c r="LP294" s="46"/>
      <c r="LQ294" s="46"/>
      <c r="LR294" s="46"/>
      <c r="LS294" s="46"/>
      <c r="LT294" s="46"/>
      <c r="LU294" s="46"/>
      <c r="LV294" s="46"/>
      <c r="LW294" s="46"/>
      <c r="LX294" s="46"/>
      <c r="LY294" s="46"/>
      <c r="LZ294" s="46"/>
      <c r="MA294" s="46"/>
      <c r="MB294" s="46"/>
      <c r="MC294" s="46"/>
      <c r="MD294" s="46"/>
      <c r="ME294" s="46"/>
      <c r="MF294" s="46"/>
      <c r="MG294" s="46"/>
      <c r="MH294" s="46"/>
      <c r="MI294" s="46"/>
      <c r="MJ294" s="46"/>
      <c r="MK294" s="46"/>
      <c r="ML294" s="46"/>
      <c r="MM294" s="46"/>
      <c r="MN294" s="46"/>
      <c r="MO294" s="46"/>
      <c r="MP294" s="46"/>
      <c r="MQ294" s="46"/>
      <c r="MR294" s="46"/>
      <c r="MS294" s="46"/>
      <c r="MT294" s="46"/>
      <c r="MU294" s="46"/>
      <c r="MV294" s="46"/>
      <c r="MW294" s="46"/>
      <c r="MX294" s="46"/>
      <c r="MY294" s="46"/>
      <c r="MZ294" s="46"/>
      <c r="NA294" s="46"/>
      <c r="NB294" s="46"/>
      <c r="NC294" s="46"/>
      <c r="ND294" s="46"/>
      <c r="NE294" s="46"/>
      <c r="NF294" s="46"/>
      <c r="NG294" s="46"/>
      <c r="NH294" s="46"/>
      <c r="NI294" s="46"/>
      <c r="NJ294" s="46"/>
      <c r="NK294" s="46"/>
      <c r="NL294" s="46"/>
      <c r="NM294" s="46"/>
      <c r="NN294" s="46"/>
      <c r="NO294" s="46"/>
      <c r="NP294" s="46"/>
      <c r="NQ294" s="46"/>
      <c r="NR294" s="46"/>
      <c r="NS294" s="46"/>
      <c r="NT294" s="46"/>
      <c r="NU294" s="46"/>
      <c r="NV294" s="46"/>
      <c r="NW294" s="46"/>
      <c r="NX294" s="46"/>
      <c r="NY294" s="46"/>
      <c r="NZ294" s="46"/>
      <c r="OA294" s="46"/>
      <c r="OB294" s="46"/>
      <c r="OC294" s="46"/>
      <c r="OD294" s="46"/>
      <c r="OE294" s="46"/>
      <c r="OF294" s="46"/>
      <c r="OG294" s="46"/>
      <c r="OH294" s="46"/>
      <c r="OI294" s="46"/>
      <c r="OJ294" s="46"/>
      <c r="OK294" s="46"/>
      <c r="OL294" s="46"/>
      <c r="OM294" s="46"/>
      <c r="ON294" s="46"/>
      <c r="OO294" s="46"/>
      <c r="OP294" s="46"/>
      <c r="OQ294" s="46"/>
      <c r="OR294" s="46"/>
      <c r="OS294" s="46"/>
      <c r="OT294" s="46"/>
      <c r="OU294" s="46"/>
      <c r="OV294" s="46"/>
      <c r="OW294" s="46"/>
      <c r="OX294" s="46"/>
      <c r="OY294" s="46"/>
      <c r="OZ294" s="46"/>
      <c r="PA294" s="46"/>
      <c r="PB294" s="46"/>
      <c r="PC294" s="46"/>
      <c r="PD294" s="46"/>
      <c r="PE294" s="46"/>
      <c r="PF294" s="46"/>
      <c r="PG294" s="46"/>
      <c r="PH294" s="46"/>
      <c r="PI294" s="46"/>
      <c r="PJ294" s="46"/>
      <c r="PK294" s="46"/>
      <c r="PL294" s="46"/>
      <c r="PM294" s="46"/>
      <c r="PN294" s="46"/>
      <c r="PO294" s="46"/>
      <c r="PP294" s="46"/>
      <c r="PQ294" s="46"/>
      <c r="PR294" s="46"/>
      <c r="PS294" s="46"/>
      <c r="PT294" s="46"/>
      <c r="PU294" s="46"/>
      <c r="PV294" s="46"/>
      <c r="PW294" s="46"/>
      <c r="PX294" s="46"/>
      <c r="PY294" s="46"/>
      <c r="PZ294" s="46"/>
      <c r="QA294" s="46"/>
      <c r="QB294" s="46"/>
      <c r="QC294" s="46"/>
      <c r="QD294" s="46"/>
      <c r="QE294" s="46"/>
      <c r="QF294" s="46"/>
      <c r="QG294" s="46"/>
      <c r="QH294" s="46"/>
      <c r="QI294" s="46"/>
      <c r="QJ294" s="46"/>
      <c r="QK294" s="46"/>
      <c r="QL294" s="46"/>
      <c r="QM294" s="46"/>
      <c r="QN294" s="46"/>
      <c r="QO294" s="46"/>
      <c r="QP294" s="46"/>
      <c r="QQ294" s="46"/>
      <c r="QR294" s="46"/>
      <c r="QS294" s="46"/>
      <c r="QT294" s="46"/>
      <c r="QU294" s="46"/>
      <c r="QV294" s="46"/>
      <c r="QW294" s="46"/>
      <c r="QX294" s="46"/>
      <c r="QY294" s="46"/>
      <c r="QZ294" s="46"/>
      <c r="RA294" s="46"/>
      <c r="RB294" s="46"/>
      <c r="RC294" s="46"/>
      <c r="RD294" s="46"/>
      <c r="RE294" s="46"/>
      <c r="RF294" s="46"/>
      <c r="RG294" s="46"/>
      <c r="RH294" s="46"/>
      <c r="RI294" s="46"/>
      <c r="RJ294" s="46"/>
      <c r="RK294" s="46"/>
      <c r="RL294" s="46"/>
      <c r="RM294" s="46"/>
      <c r="RN294" s="46"/>
      <c r="RO294" s="46"/>
      <c r="RP294" s="46"/>
      <c r="RQ294" s="46"/>
      <c r="RR294" s="46"/>
      <c r="RS294" s="46"/>
      <c r="RT294" s="46"/>
      <c r="RU294" s="46"/>
      <c r="RV294" s="46"/>
      <c r="RW294" s="46"/>
      <c r="RX294" s="46"/>
      <c r="RY294" s="46"/>
      <c r="RZ294" s="46"/>
      <c r="SA294" s="46"/>
      <c r="SB294" s="46"/>
      <c r="SC294" s="46"/>
      <c r="SD294" s="46"/>
      <c r="SE294" s="46"/>
      <c r="SF294" s="46"/>
      <c r="SG294" s="46"/>
      <c r="SH294" s="46"/>
      <c r="SI294" s="46"/>
      <c r="SJ294" s="46"/>
      <c r="SK294" s="46"/>
      <c r="SL294" s="46"/>
      <c r="SM294" s="46"/>
      <c r="SN294" s="46"/>
      <c r="SO294" s="46"/>
      <c r="SP294" s="46"/>
      <c r="SQ294" s="46"/>
      <c r="SR294" s="46"/>
      <c r="SS294" s="46"/>
      <c r="ST294" s="46"/>
      <c r="SU294" s="46"/>
      <c r="SV294" s="46"/>
      <c r="SW294" s="46"/>
      <c r="SX294" s="46"/>
      <c r="SY294" s="46"/>
      <c r="SZ294" s="46"/>
      <c r="TA294" s="46"/>
      <c r="TB294" s="46"/>
      <c r="TC294" s="46"/>
      <c r="TD294" s="46"/>
      <c r="TE294" s="46"/>
      <c r="TF294" s="46"/>
      <c r="TG294" s="46"/>
      <c r="TH294" s="46"/>
      <c r="TI294" s="46"/>
      <c r="TJ294" s="46"/>
      <c r="TK294" s="46"/>
      <c r="TL294" s="46"/>
      <c r="TM294" s="46"/>
      <c r="TN294" s="46"/>
      <c r="TO294" s="46"/>
      <c r="TP294" s="46"/>
      <c r="TQ294" s="46"/>
      <c r="TR294" s="46"/>
      <c r="TS294" s="46"/>
      <c r="TT294" s="46"/>
      <c r="TU294" s="46"/>
      <c r="TV294" s="46"/>
      <c r="TW294" s="46"/>
      <c r="TX294" s="46"/>
      <c r="TY294" s="46"/>
      <c r="TZ294" s="46"/>
      <c r="UA294" s="46"/>
      <c r="UB294" s="46"/>
      <c r="UC294" s="46"/>
      <c r="UD294" s="46"/>
      <c r="UE294" s="46"/>
      <c r="UF294" s="46"/>
      <c r="UG294" s="46"/>
      <c r="UH294" s="46"/>
      <c r="UI294" s="46"/>
      <c r="UJ294" s="46"/>
      <c r="UK294" s="46"/>
      <c r="UL294" s="46"/>
      <c r="UM294" s="46"/>
      <c r="UN294" s="46"/>
      <c r="UO294" s="46"/>
      <c r="UP294" s="46"/>
      <c r="UQ294" s="46"/>
      <c r="UR294" s="46"/>
      <c r="US294" s="46"/>
      <c r="UT294" s="46"/>
      <c r="UU294" s="46"/>
      <c r="UV294" s="46"/>
      <c r="UW294" s="46"/>
      <c r="UX294" s="46"/>
      <c r="UY294" s="46"/>
      <c r="UZ294" s="46"/>
      <c r="VA294" s="46"/>
      <c r="VB294" s="46"/>
      <c r="VC294" s="46"/>
      <c r="VD294" s="46"/>
      <c r="VE294" s="46"/>
      <c r="VF294" s="46"/>
      <c r="VG294" s="46"/>
      <c r="VH294" s="46"/>
      <c r="VI294" s="46"/>
      <c r="VJ294" s="46"/>
      <c r="VK294" s="46"/>
      <c r="VL294" s="46"/>
      <c r="VM294" s="46"/>
      <c r="VN294" s="46"/>
      <c r="VO294" s="46"/>
      <c r="VP294" s="46"/>
      <c r="VQ294" s="46"/>
      <c r="VR294" s="46"/>
      <c r="VS294" s="46"/>
      <c r="VT294" s="46"/>
      <c r="VU294" s="46"/>
      <c r="VV294" s="46"/>
      <c r="VW294" s="46"/>
      <c r="VX294" s="46"/>
      <c r="VY294" s="46"/>
      <c r="VZ294" s="46"/>
      <c r="WA294" s="46"/>
      <c r="WB294" s="46"/>
      <c r="WC294" s="46"/>
      <c r="WD294" s="46"/>
      <c r="WE294" s="46"/>
      <c r="WF294" s="46"/>
      <c r="WG294" s="46"/>
      <c r="WH294" s="46"/>
      <c r="WI294" s="46"/>
      <c r="WJ294" s="46"/>
      <c r="WK294" s="46"/>
      <c r="WL294" s="46"/>
      <c r="WM294" s="46"/>
      <c r="WN294" s="46"/>
      <c r="WO294" s="46"/>
      <c r="WP294" s="46"/>
      <c r="WQ294" s="46"/>
      <c r="WR294" s="46"/>
      <c r="WS294" s="46"/>
      <c r="WT294" s="46"/>
      <c r="WU294" s="46"/>
      <c r="WV294" s="46"/>
      <c r="WW294" s="46"/>
      <c r="WX294" s="46"/>
      <c r="WY294" s="46"/>
      <c r="WZ294" s="46"/>
      <c r="XA294" s="46"/>
      <c r="XB294" s="46"/>
      <c r="XC294" s="46"/>
      <c r="XD294" s="46"/>
      <c r="XE294" s="46"/>
      <c r="XF294" s="46"/>
      <c r="XG294" s="46"/>
      <c r="XH294" s="46"/>
      <c r="XI294" s="46"/>
      <c r="XJ294" s="46"/>
      <c r="XK294" s="46"/>
      <c r="XL294" s="46"/>
      <c r="XM294" s="46"/>
      <c r="XN294" s="46"/>
      <c r="XO294" s="46"/>
      <c r="XP294" s="46"/>
      <c r="XQ294" s="46"/>
      <c r="XR294" s="46"/>
      <c r="XS294" s="46"/>
      <c r="XT294" s="46"/>
      <c r="XU294" s="46"/>
      <c r="XV294" s="46"/>
      <c r="XW294" s="46"/>
      <c r="XX294" s="46"/>
      <c r="XY294" s="46"/>
      <c r="XZ294" s="46"/>
      <c r="YA294" s="46"/>
      <c r="YB294" s="46"/>
      <c r="YC294" s="46"/>
      <c r="YD294" s="46"/>
      <c r="YE294" s="46"/>
      <c r="YF294" s="46"/>
      <c r="YG294" s="46"/>
      <c r="YH294" s="46"/>
      <c r="YI294" s="46"/>
      <c r="YJ294" s="46"/>
      <c r="YK294" s="46"/>
      <c r="YL294" s="46"/>
      <c r="YM294" s="46"/>
      <c r="YN294" s="46"/>
      <c r="YO294" s="46"/>
      <c r="YP294" s="46"/>
      <c r="YQ294" s="46"/>
      <c r="YR294" s="46"/>
      <c r="YS294" s="46"/>
      <c r="YT294" s="46"/>
      <c r="YU294" s="46"/>
      <c r="YV294" s="46"/>
      <c r="YW294" s="46"/>
      <c r="YX294" s="46"/>
      <c r="YY294" s="46"/>
      <c r="YZ294" s="46"/>
      <c r="ZA294" s="46"/>
      <c r="ZB294" s="46"/>
      <c r="ZC294" s="46"/>
      <c r="ZD294" s="46"/>
      <c r="ZE294" s="46"/>
      <c r="ZF294" s="46"/>
      <c r="ZG294" s="46"/>
      <c r="ZH294" s="46"/>
      <c r="ZI294" s="46"/>
      <c r="ZJ294" s="46"/>
      <c r="ZK294" s="46"/>
      <c r="ZL294" s="46"/>
      <c r="ZM294" s="46"/>
      <c r="ZN294" s="46"/>
      <c r="ZO294" s="46"/>
      <c r="ZP294" s="46"/>
      <c r="ZQ294" s="46"/>
      <c r="ZR294" s="46"/>
      <c r="ZS294" s="46"/>
      <c r="ZT294" s="46"/>
      <c r="ZU294" s="46"/>
      <c r="ZV294" s="46"/>
      <c r="ZW294" s="46"/>
      <c r="ZX294" s="46"/>
      <c r="ZY294" s="46"/>
      <c r="ZZ294" s="46"/>
      <c r="AAA294" s="46"/>
      <c r="AAB294" s="46"/>
      <c r="AAC294" s="46"/>
      <c r="AAD294" s="46"/>
      <c r="AAE294" s="46"/>
      <c r="AAF294" s="46"/>
      <c r="AAG294" s="46"/>
      <c r="AAH294" s="46"/>
      <c r="AAI294" s="46"/>
      <c r="AAJ294" s="46"/>
      <c r="AAK294" s="46"/>
      <c r="AAL294" s="46"/>
      <c r="AAM294" s="46"/>
      <c r="AAN294" s="46"/>
      <c r="AAO294" s="46"/>
      <c r="AAP294" s="46"/>
      <c r="AAQ294" s="46"/>
      <c r="AAR294" s="46"/>
      <c r="AAS294" s="46"/>
      <c r="AAT294" s="46"/>
      <c r="AAU294" s="46"/>
      <c r="AAV294" s="46"/>
      <c r="AAW294" s="46"/>
      <c r="AAX294" s="46"/>
      <c r="AAY294" s="46"/>
      <c r="AAZ294" s="46"/>
      <c r="ABA294" s="46"/>
      <c r="ABB294" s="46"/>
      <c r="ABC294" s="46"/>
      <c r="ABD294" s="46"/>
      <c r="ABE294" s="46"/>
      <c r="ABF294" s="46"/>
      <c r="ABG294" s="46"/>
      <c r="ABH294" s="46"/>
      <c r="ABI294" s="46"/>
      <c r="ABJ294" s="46"/>
      <c r="ABK294" s="46"/>
      <c r="ABL294" s="46"/>
      <c r="ABM294" s="46"/>
      <c r="ABN294" s="46"/>
      <c r="ABO294" s="46"/>
      <c r="ABP294" s="46"/>
      <c r="ABQ294" s="46"/>
      <c r="ABR294" s="46"/>
      <c r="ABS294" s="46"/>
      <c r="ABT294" s="46"/>
      <c r="ABU294" s="46"/>
      <c r="ABV294" s="46"/>
      <c r="ABW294" s="46"/>
      <c r="ABX294" s="46"/>
      <c r="ABY294" s="46"/>
      <c r="ABZ294" s="46"/>
      <c r="ACA294" s="46"/>
      <c r="ACB294" s="46"/>
      <c r="ACC294" s="46"/>
      <c r="ACD294" s="46"/>
      <c r="ACE294" s="46"/>
      <c r="ACF294" s="46"/>
      <c r="ACG294" s="46"/>
      <c r="ACH294" s="46"/>
      <c r="ACI294" s="46"/>
      <c r="ACJ294" s="46"/>
      <c r="ACK294" s="46"/>
      <c r="ACL294" s="46"/>
      <c r="ACM294" s="46"/>
      <c r="ACN294" s="46"/>
      <c r="ACO294" s="46"/>
      <c r="ACP294" s="46"/>
      <c r="ACQ294" s="46"/>
      <c r="ACR294" s="46"/>
      <c r="ACS294" s="46"/>
      <c r="ACT294" s="46"/>
      <c r="ACU294" s="46"/>
      <c r="ACV294" s="46"/>
      <c r="ACW294" s="46"/>
      <c r="ACX294" s="46"/>
      <c r="ACY294" s="46"/>
      <c r="ACZ294" s="46"/>
      <c r="ADA294" s="46"/>
      <c r="ADB294" s="46"/>
      <c r="ADC294" s="46"/>
      <c r="ADD294" s="46"/>
      <c r="ADE294" s="46"/>
      <c r="ADF294" s="46"/>
      <c r="ADG294" s="46"/>
      <c r="ADH294" s="46"/>
      <c r="ADI294" s="46"/>
      <c r="ADJ294" s="46"/>
      <c r="ADK294" s="46"/>
      <c r="ADL294" s="46"/>
      <c r="ADM294" s="46"/>
      <c r="ADN294" s="46"/>
      <c r="ADO294" s="46"/>
      <c r="ADP294" s="46"/>
      <c r="ADQ294" s="46"/>
      <c r="ADR294" s="46"/>
      <c r="ADS294" s="46"/>
      <c r="ADT294" s="46"/>
      <c r="ADU294" s="46"/>
      <c r="ADV294" s="46"/>
      <c r="ADW294" s="46"/>
      <c r="ADX294" s="46"/>
      <c r="ADY294" s="46"/>
      <c r="ADZ294" s="46"/>
      <c r="AEA294" s="46"/>
      <c r="AEB294" s="46"/>
      <c r="AEC294" s="46"/>
      <c r="AED294" s="46"/>
      <c r="AEE294" s="46"/>
      <c r="AEF294" s="46"/>
      <c r="AEG294" s="46"/>
      <c r="AEH294" s="46"/>
      <c r="AEI294" s="46"/>
      <c r="AEJ294" s="46"/>
      <c r="AEK294" s="46"/>
      <c r="AEL294" s="46"/>
      <c r="AEM294" s="46"/>
      <c r="AEN294" s="46"/>
      <c r="AEO294" s="46"/>
      <c r="AEP294" s="46"/>
      <c r="AEQ294" s="46"/>
      <c r="AER294" s="46"/>
      <c r="AES294" s="46"/>
      <c r="AET294" s="46"/>
      <c r="AEU294" s="46"/>
      <c r="AEV294" s="46"/>
      <c r="AEW294" s="46"/>
      <c r="AEX294" s="46"/>
      <c r="AEY294" s="46"/>
    </row>
    <row r="295" spans="21:831" x14ac:dyDescent="0.35"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</row>
    <row r="296" spans="21:831" x14ac:dyDescent="0.35"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</row>
    <row r="297" spans="21:831" x14ac:dyDescent="0.35"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</row>
    <row r="298" spans="21:831" x14ac:dyDescent="0.35"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</row>
    <row r="299" spans="21:831" x14ac:dyDescent="0.35"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</row>
    <row r="300" spans="21:831" x14ac:dyDescent="0.35"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</row>
    <row r="301" spans="21:831" x14ac:dyDescent="0.35"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</row>
    <row r="302" spans="21:831" x14ac:dyDescent="0.35"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</row>
    <row r="303" spans="21:831" x14ac:dyDescent="0.35"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</row>
    <row r="304" spans="21:831" x14ac:dyDescent="0.35"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</row>
    <row r="305" spans="31:106" x14ac:dyDescent="0.35"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</row>
    <row r="306" spans="31:106" x14ac:dyDescent="0.35"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</row>
    <row r="307" spans="31:106" x14ac:dyDescent="0.35"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</row>
    <row r="308" spans="31:106" x14ac:dyDescent="0.35"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</row>
    <row r="309" spans="31:106" x14ac:dyDescent="0.35"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</row>
    <row r="310" spans="31:106" x14ac:dyDescent="0.35"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</row>
    <row r="311" spans="31:106" x14ac:dyDescent="0.35"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</row>
    <row r="312" spans="31:106" x14ac:dyDescent="0.35"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</row>
    <row r="313" spans="31:106" x14ac:dyDescent="0.35"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</row>
    <row r="314" spans="31:106" x14ac:dyDescent="0.35"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</row>
    <row r="315" spans="31:106" x14ac:dyDescent="0.35"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</row>
    <row r="316" spans="31:106" x14ac:dyDescent="0.35"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</row>
    <row r="317" spans="31:106" x14ac:dyDescent="0.35"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</row>
    <row r="318" spans="31:106" x14ac:dyDescent="0.35"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</row>
    <row r="319" spans="31:106" x14ac:dyDescent="0.35"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</row>
    <row r="320" spans="31:106" x14ac:dyDescent="0.35"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</row>
    <row r="321" spans="31:106" x14ac:dyDescent="0.35"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</row>
    <row r="322" spans="31:106" x14ac:dyDescent="0.35"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</row>
    <row r="323" spans="31:106" x14ac:dyDescent="0.35"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</row>
    <row r="324" spans="31:106" x14ac:dyDescent="0.35"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</row>
    <row r="325" spans="31:106" x14ac:dyDescent="0.35"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</row>
    <row r="326" spans="31:106" x14ac:dyDescent="0.35"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</row>
    <row r="327" spans="31:106" x14ac:dyDescent="0.35"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</row>
    <row r="328" spans="31:106" x14ac:dyDescent="0.35"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</row>
    <row r="329" spans="31:106" x14ac:dyDescent="0.35"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</row>
    <row r="330" spans="31:106" x14ac:dyDescent="0.35"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</row>
    <row r="331" spans="31:106" x14ac:dyDescent="0.35"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</row>
    <row r="332" spans="31:106" x14ac:dyDescent="0.35"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</row>
    <row r="333" spans="31:106" x14ac:dyDescent="0.35"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</row>
    <row r="334" spans="31:106" x14ac:dyDescent="0.35"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</row>
    <row r="335" spans="31:106" x14ac:dyDescent="0.35"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</row>
    <row r="336" spans="31:106" x14ac:dyDescent="0.35"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</row>
    <row r="337" spans="31:106" x14ac:dyDescent="0.35"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</row>
    <row r="338" spans="31:106" x14ac:dyDescent="0.35"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</row>
    <row r="339" spans="31:106" x14ac:dyDescent="0.35"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</row>
    <row r="340" spans="31:106" x14ac:dyDescent="0.35"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</row>
    <row r="341" spans="31:106" x14ac:dyDescent="0.35"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</row>
    <row r="342" spans="31:106" x14ac:dyDescent="0.35"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</row>
  </sheetData>
  <mergeCells count="21">
    <mergeCell ref="D67:V67"/>
    <mergeCell ref="A68:V69"/>
    <mergeCell ref="A8:A21"/>
    <mergeCell ref="A22:A42"/>
    <mergeCell ref="A43:A58"/>
    <mergeCell ref="A59:B59"/>
    <mergeCell ref="A65:B65"/>
    <mergeCell ref="A66:B66"/>
    <mergeCell ref="F59:V59"/>
    <mergeCell ref="F66:V66"/>
    <mergeCell ref="Q65:R65"/>
    <mergeCell ref="A64:B64"/>
    <mergeCell ref="I64:V64"/>
    <mergeCell ref="A2:V2"/>
    <mergeCell ref="A3:V3"/>
    <mergeCell ref="A4:V4"/>
    <mergeCell ref="A5:V5"/>
    <mergeCell ref="A6:A7"/>
    <mergeCell ref="B6:B7"/>
    <mergeCell ref="V6:V7"/>
    <mergeCell ref="D6:U6"/>
  </mergeCells>
  <printOptions horizontalCentered="1" verticalCentered="1"/>
  <pageMargins left="0" right="0" top="0" bottom="0" header="0" footer="0"/>
  <pageSetup paperSize="5" scale="10" orientation="landscape" horizontalDpi="4294967295" verticalDpi="4294967295" r:id="rId1"/>
  <colBreaks count="1" manualBreakCount="1">
    <brk id="9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43" t="s">
        <v>38</v>
      </c>
      <c r="C5" s="144"/>
      <c r="D5" s="144"/>
      <c r="E5" s="144"/>
      <c r="F5" s="144"/>
      <c r="G5" s="144"/>
      <c r="H5" s="144"/>
      <c r="I5" s="145"/>
    </row>
    <row r="6" spans="2:9" ht="18" x14ac:dyDescent="0.3">
      <c r="B6" s="143" t="s">
        <v>12</v>
      </c>
      <c r="C6" s="144"/>
      <c r="D6" s="144"/>
      <c r="E6" s="144"/>
      <c r="F6" s="144"/>
      <c r="G6" s="144"/>
      <c r="H6" s="144"/>
      <c r="I6" s="145"/>
    </row>
    <row r="7" spans="2:9" ht="18" x14ac:dyDescent="0.35">
      <c r="B7" s="167" t="s">
        <v>14</v>
      </c>
      <c r="C7" s="168"/>
      <c r="D7" s="168"/>
      <c r="E7" s="168"/>
      <c r="F7" s="168"/>
      <c r="G7" s="168"/>
      <c r="H7" s="168"/>
      <c r="I7" s="169"/>
    </row>
    <row r="8" spans="2:9" ht="17.25" thickBot="1" x14ac:dyDescent="0.35">
      <c r="B8" s="148" t="s">
        <v>15</v>
      </c>
      <c r="C8" s="149"/>
      <c r="D8" s="149"/>
      <c r="E8" s="149"/>
      <c r="F8" s="149"/>
      <c r="G8" s="149"/>
      <c r="H8" s="149"/>
      <c r="I8" s="150"/>
    </row>
    <row r="9" spans="2:9" ht="18" x14ac:dyDescent="0.3">
      <c r="B9" s="170" t="s">
        <v>13</v>
      </c>
      <c r="C9" s="174" t="s">
        <v>16</v>
      </c>
      <c r="D9" s="155" t="s">
        <v>6</v>
      </c>
      <c r="E9" s="151" t="s">
        <v>4</v>
      </c>
      <c r="F9" s="152"/>
      <c r="G9" s="152"/>
      <c r="H9" s="152"/>
      <c r="I9" s="153" t="s">
        <v>5</v>
      </c>
    </row>
    <row r="10" spans="2:9" ht="18.75" thickBot="1" x14ac:dyDescent="0.35">
      <c r="B10" s="171"/>
      <c r="C10" s="175"/>
      <c r="D10" s="156"/>
      <c r="E10" s="4" t="s">
        <v>0</v>
      </c>
      <c r="F10" s="5" t="s">
        <v>1</v>
      </c>
      <c r="G10" s="5" t="s">
        <v>2</v>
      </c>
      <c r="H10" s="5" t="s">
        <v>3</v>
      </c>
      <c r="I10" s="154"/>
    </row>
    <row r="11" spans="2:9" ht="23.1" customHeight="1" x14ac:dyDescent="0.3">
      <c r="B11" s="176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77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77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77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77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78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57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58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58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58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58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58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58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58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58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59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60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61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61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61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62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72" t="s">
        <v>34</v>
      </c>
      <c r="C32" s="173"/>
      <c r="D32" s="173"/>
      <c r="E32" s="173" t="s">
        <v>17</v>
      </c>
      <c r="F32" s="173"/>
      <c r="G32" s="173"/>
      <c r="H32" s="173"/>
      <c r="I32" s="179"/>
    </row>
    <row r="33" spans="2:9" ht="24" customHeight="1" x14ac:dyDescent="0.3">
      <c r="B33" s="30"/>
      <c r="C33" s="3"/>
      <c r="D33" s="3"/>
      <c r="E33" s="163" t="s">
        <v>36</v>
      </c>
      <c r="F33" s="163"/>
      <c r="G33" s="163"/>
      <c r="H33" s="163"/>
      <c r="I33" s="164"/>
    </row>
    <row r="34" spans="2:9" ht="66" customHeight="1" thickBot="1" x14ac:dyDescent="0.35">
      <c r="B34" s="146" t="s">
        <v>35</v>
      </c>
      <c r="C34" s="147"/>
      <c r="D34" s="147"/>
      <c r="E34" s="165"/>
      <c r="F34" s="165"/>
      <c r="G34" s="165"/>
      <c r="H34" s="165"/>
      <c r="I34" s="166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2025</vt:lpstr>
      <vt:lpstr>Hoja1</vt:lpstr>
      <vt:lpstr>'Estadísticas 2025'!Área_de_impresión</vt:lpstr>
      <vt:lpstr>Hoja1!Área_de_impresión</vt:lpstr>
      <vt:lpstr>'Estadísticas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Miguel Carvajal Crisostomo</cp:lastModifiedBy>
  <cp:lastPrinted>2025-04-16T15:43:57Z</cp:lastPrinted>
  <dcterms:created xsi:type="dcterms:W3CDTF">2021-02-24T14:40:37Z</dcterms:created>
  <dcterms:modified xsi:type="dcterms:W3CDTF">2025-04-16T16:35:03Z</dcterms:modified>
</cp:coreProperties>
</file>