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1\"/>
    </mc:Choice>
  </mc:AlternateContent>
  <bookViews>
    <workbookView xWindow="0" yWindow="0" windowWidth="20490" windowHeight="7620"/>
  </bookViews>
  <sheets>
    <sheet name="2021" sheetId="2" r:id="rId1"/>
    <sheet name="Hoja1" sheetId="1" state="hidden" r:id="rId2"/>
  </sheets>
  <definedNames>
    <definedName name="_xlnm.Print_Area" localSheetId="0">'2021'!$A$1:$H$35</definedName>
    <definedName name="_xlnm.Print_Area" localSheetId="1">Hoja1!$B$1:$I$34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30" i="2" l="1"/>
  <c r="H25" i="2" l="1"/>
  <c r="H15" i="2" l="1"/>
  <c r="H16" i="2"/>
  <c r="H17" i="2"/>
  <c r="H18" i="2"/>
  <c r="H19" i="2"/>
  <c r="H20" i="2"/>
  <c r="H21" i="2"/>
  <c r="H22" i="2"/>
  <c r="H23" i="2"/>
  <c r="H24" i="2"/>
  <c r="H26" i="2"/>
  <c r="H27" i="2"/>
  <c r="H28" i="2"/>
  <c r="H29" i="2"/>
  <c r="H31" i="2"/>
  <c r="H8" i="2" l="1"/>
  <c r="I21" i="1"/>
  <c r="I22" i="1"/>
  <c r="I23" i="1"/>
  <c r="I28" i="1" l="1"/>
  <c r="I29" i="1"/>
  <c r="I30" i="1"/>
  <c r="I31" i="1"/>
  <c r="I27" i="1"/>
  <c r="I18" i="1"/>
  <c r="I19" i="1"/>
  <c r="I20" i="1"/>
  <c r="I24" i="1"/>
  <c r="I25" i="1"/>
  <c r="I26" i="1"/>
  <c r="I17" i="1"/>
  <c r="I12" i="1"/>
  <c r="I13" i="1"/>
  <c r="I14" i="1"/>
  <c r="I15" i="1"/>
  <c r="I16" i="1"/>
  <c r="I11" i="1"/>
</calcChain>
</file>

<file path=xl/sharedStrings.xml><?xml version="1.0" encoding="utf-8"?>
<sst xmlns="http://schemas.openxmlformats.org/spreadsheetml/2006/main" count="99" uniqueCount="63">
  <si>
    <t>Enero/Marzo</t>
  </si>
  <si>
    <t>Abril/Junio</t>
  </si>
  <si>
    <t>Julio/Septiembre</t>
  </si>
  <si>
    <t>Octubre/Diciembre</t>
  </si>
  <si>
    <t>Año 2021</t>
  </si>
  <si>
    <t>Total</t>
  </si>
  <si>
    <t>Producto</t>
  </si>
  <si>
    <t xml:space="preserve"> Normativa  Contable, elaboradas. </t>
  </si>
  <si>
    <t xml:space="preserve"> Normativa Contable, actualizadas.</t>
  </si>
  <si>
    <t>Dirección de Normas y Procesamientos</t>
  </si>
  <si>
    <t>Estado de Recaudación e Inversión de las Rentas.  (Cierre fiscal y corte semestral).</t>
  </si>
  <si>
    <t>Dirección de Procesamientos Contables y Estados Financieros</t>
  </si>
  <si>
    <t>Dirección General de Contabilidad Gubernamental</t>
  </si>
  <si>
    <t>División</t>
  </si>
  <si>
    <t xml:space="preserve">Estadisticas Institucionales </t>
  </si>
  <si>
    <t>Actualizado al 31 de marzo 2021</t>
  </si>
  <si>
    <t>No.</t>
  </si>
  <si>
    <t>Aprobado Por:</t>
  </si>
  <si>
    <t>Cantidad material audiovisual didáctico sobre las normativas elaborados.</t>
  </si>
  <si>
    <t>Cantidad de asistencia en Normativa Contable efectuadas.</t>
  </si>
  <si>
    <t>Seguimientos a  Instituciones Descentralizadas, Empresas Públicas, Seguridad Social y Municipalidades en sus registros contables para la elaboración de sus Estados Financieros.</t>
  </si>
  <si>
    <t>Visitas a unidades ejecutoras del gobierno central en el Proyecto de Saneamiento Contable período 2021.</t>
  </si>
  <si>
    <t>Nuevos usuarios en el sistemas de Administración de bienes (SIAB).</t>
  </si>
  <si>
    <t>Registro de asientos de Ajustes y/o Reclasificación Instituciones en estatus terminado, correspondientes a las cuentas de Gastos Pagados por Adelantado, Existencia de Bienes de Consumo y Disminución de Pasivos.</t>
  </si>
  <si>
    <t>Cantidad de capítulo sobre el análisis descriptivo de los estados presupuestarios, económicos y patrimoniales que conforman el Estado de Recaudación e Inversión de las Rentas, elaborados, revisados y entregados conforme a lo programado.</t>
  </si>
  <si>
    <t>Cantidad de Informes sobre la  gestión de los Anticipos Financieros efectuadas por las instituciones, elaborados acorde a los requisitos de calidad establecidos.</t>
  </si>
  <si>
    <t>Cantidad de Informes de análisis e interpretación de los Estados Financieros  de los niveles o agregados de gobierno, elaborados acorde a los requisitos de calidad establecidos.</t>
  </si>
  <si>
    <t>Cantidad de documentos estadísticos de las informaciones financieras-contables, elaborados acorde a los requisitos de calidad establecidos.</t>
  </si>
  <si>
    <t>Participantes en capacitación  del SISACNOC</t>
  </si>
  <si>
    <t>Cuentas Ahorro-Inversión-Financiamiento (CAIF) elaboradas, presentando el Resultado Económico, ahorro o desahorro de las operaciones corrientes del Gobierno Central</t>
  </si>
  <si>
    <t>Estados Financieros analizados de Instituciones Descentralizadas y/o Autónomas, Empresas Públicas, Instituciones Públicas de la Seguridad Social y las Municipalidades, los cuales fueron observados y corregidos por las instituciones, en los casos requeridos.</t>
  </si>
  <si>
    <t>Estados Financieros de Instituciones Descentralizadas y/o Autónomas, Empresas Públicas, Instituciones Públicas de la Seguridad Social y las Municipalidades, incorporados en la Matriz de Consolidación</t>
  </si>
  <si>
    <t>Dirección de Análisis de la Información Financiera</t>
  </si>
  <si>
    <t>Asesorías a  Instituciones Descentralizadas, Empresas Públicas, Seguridad Social y Municipalidades en sus registros contables para la elaboración de sus Estados Financieros.</t>
  </si>
  <si>
    <t>Elaborado Por:</t>
  </si>
  <si>
    <r>
      <t xml:space="preserve">Alexandra Merán Santana
</t>
    </r>
    <r>
      <rPr>
        <sz val="11"/>
        <color theme="1"/>
        <rFont val="Palatino Linotype"/>
        <family val="1"/>
      </rPr>
      <t>Coordinadora de Proyectos</t>
    </r>
  </si>
  <si>
    <r>
      <t xml:space="preserve">Atahualpa Ortiz Mendoza
</t>
    </r>
    <r>
      <rPr>
        <sz val="11"/>
        <color theme="1"/>
        <rFont val="Palatino Linotype"/>
        <family val="1"/>
      </rPr>
      <t>Enc. Planificación y Desarrollo</t>
    </r>
  </si>
  <si>
    <t xml:space="preserve">Nuevas Instituciones del Sector Público registradas en el SISACNOC </t>
  </si>
  <si>
    <t>Ministerio de Hacienda</t>
  </si>
  <si>
    <t>Instituciones públicas capacitadas en las normativas contables emitidas para una cantidad de participantes de 314.</t>
  </si>
  <si>
    <t xml:space="preserve">Elaboración de informes sobre la revisión del cumplimiento normativo en los Estados Financiero remitidos por las Instituciones. </t>
  </si>
  <si>
    <t xml:space="preserve">Cantidad Normativa Contable Elaborada.
</t>
  </si>
  <si>
    <t>Cantidad Normativa Contable Actualizada.</t>
  </si>
  <si>
    <t>Cantidad Material Audiovisual Didáctico sobre las normativas elaboradas</t>
  </si>
  <si>
    <t xml:space="preserve">Porcentaje de instituciones públicas capacitadas en las normativas contables emitidas, según aplique.
</t>
  </si>
  <si>
    <t>Cantidad de Socializaciones realizadas con las áreas internas sobre normativas contables emitidas.</t>
  </si>
  <si>
    <t>Porcentaje de asistencia normativa contable efectuadas.</t>
  </si>
  <si>
    <t>Indicadores</t>
  </si>
  <si>
    <t>IT</t>
  </si>
  <si>
    <t>Descripción</t>
  </si>
  <si>
    <t>Cantidad de participantes en  las capacitaciones en las normativas contables emitidas.</t>
  </si>
  <si>
    <t>Instituciones públicas capacitadas en las normativas contables emitidas.</t>
  </si>
  <si>
    <t>Estados Financieros de Instituciones Descentralizadas y/o Autónomas, Empresas Públicas, Instituciones Públicas de la Seguridad Social y las Municipalidades, incorporados en la Matriz de Consolidación.</t>
  </si>
  <si>
    <t>Cuentas Ahorro-Inversión-Financiamiento (CAIF) elaboradas, presentando el Resultado Económico, ahorro o desahorro de las operaciones corrientes del Gobierno Central.</t>
  </si>
  <si>
    <t>Nuevas Instituciones del Sector Público registradas en el SISACNOC .</t>
  </si>
  <si>
    <t>Participantes en capacitación  del SISACNOC.</t>
  </si>
  <si>
    <t>Nuevos usuarios en el Sistemas de Administración de Bienes (SIAB).</t>
  </si>
  <si>
    <t>Informe analiticos de la Ejecución  Presupuestaria de la Administración Central y de la calidad y consistencia de las informaciones económico-financieras elaborados de acuerdo a los lineamientos y en el tiempo determinado.</t>
  </si>
  <si>
    <t>N/A</t>
  </si>
  <si>
    <t>Instituciones del Sector Público capacitadas en el SISACNOC .</t>
  </si>
  <si>
    <r>
      <t xml:space="preserve">Alexandra Merán Santana
</t>
    </r>
    <r>
      <rPr>
        <sz val="14"/>
        <color theme="1"/>
        <rFont val="Palatino Linotype"/>
        <family val="1"/>
      </rPr>
      <t>Coordinadora de Proyectos</t>
    </r>
  </si>
  <si>
    <r>
      <t xml:space="preserve">Atahualpa Ortiz Mendoza
</t>
    </r>
    <r>
      <rPr>
        <sz val="14"/>
        <color theme="1"/>
        <rFont val="Palatino Linotype"/>
        <family val="1"/>
      </rPr>
      <t>Enc. Planificación y Desarrollo</t>
    </r>
  </si>
  <si>
    <t>Actualizado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</si>
</sst>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2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color theme="1"/>
      <name val="Palatino Linotype"/>
      <family val="1"/>
    </font>
    <font>
      <sz val="14"/>
      <color theme="1"/>
      <name val="Palatino Linotype"/>
      <family val="1"/>
    </font>
    <font>
      <b/>
      <sz val="14"/>
      <color theme="1"/>
      <name val="Palatino Linotype"/>
      <family val="1"/>
    </font>
    <font>
      <sz val="14"/>
      <name val="Palatino Linotype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2" xfId="0" applyFont="1" applyBorder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0" fillId="0" borderId="1" xfId="0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10" borderId="1" xfId="0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7" borderId="1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 wrapText="1"/>
    </xf>
    <xf numFmtId="3" fontId="5" fillId="7" borderId="10" xfId="0" applyNumberFormat="1" applyFont="1" applyFill="1" applyBorder="1" applyAlignment="1">
      <alignment horizontal="center" vertical="center" wrapText="1"/>
    </xf>
    <xf numFmtId="3" fontId="5" fillId="7" borderId="27" xfId="0" applyNumberFormat="1" applyFont="1" applyFill="1" applyBorder="1" applyAlignment="1">
      <alignment horizontal="center" vertical="center" wrapText="1"/>
    </xf>
    <xf numFmtId="3" fontId="5" fillId="7" borderId="7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2" xfId="0" applyFont="1" applyBorder="1"/>
    <xf numFmtId="0" fontId="6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33338</xdr:colOff>
      <xdr:row>0</xdr:row>
      <xdr:rowOff>78441</xdr:rowOff>
    </xdr:from>
    <xdr:to>
      <xdr:col>2</xdr:col>
      <xdr:colOff>227480</xdr:colOff>
      <xdr:row>3</xdr:row>
      <xdr:rowOff>140074</xdr:rowOff>
    </xdr:to>
    <xdr:pic>
      <xdr:nvPicPr>
        <xdr:cNvPr id="2" name="Imagen 1" descr="C:\Users\alexandra.meran\AppData\Local\Microsoft\Windows\INetCache\Content.MSO\B6ABBE5B.tmp">
          <a:extLst>
            <a:ext uri="{FF2B5EF4-FFF2-40B4-BE49-F238E27FC236}">
              <a16:creationId xmlns:a16="http://schemas.microsoft.com/office/drawing/2014/main" id="{D4358647-B9A5-41B3-A4EB-A73EEDB91B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8" y="78441"/>
          <a:ext cx="1983721" cy="860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217114</xdr:colOff>
      <xdr:row>1</xdr:row>
      <xdr:rowOff>1</xdr:rowOff>
    </xdr:from>
    <xdr:to>
      <xdr:col>6</xdr:col>
      <xdr:colOff>1678361</xdr:colOff>
      <xdr:row>3</xdr:row>
      <xdr:rowOff>175094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7F4CB7-048E-4127-BE5D-92697D21EEE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184" y="210111"/>
          <a:ext cx="1464048" cy="7073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40341</xdr:colOff>
      <xdr:row>0</xdr:row>
      <xdr:rowOff>106455</xdr:rowOff>
    </xdr:from>
    <xdr:to>
      <xdr:col>3</xdr:col>
      <xdr:colOff>659466</xdr:colOff>
      <xdr:row>5</xdr:row>
      <xdr:rowOff>85724</xdr:rowOff>
    </xdr:to>
    <xdr:pic>
      <xdr:nvPicPr>
        <xdr:cNvPr id="3" name="Imagen 2" descr="C:\Users\alexandra.meran\AppData\Local\Microsoft\Windows\INetCache\Content.MSO\B6ABBE5B.t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" y="106455"/>
          <a:ext cx="2198034" cy="10460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466725</xdr:colOff>
      <xdr:row>1</xdr:row>
      <xdr:rowOff>57150</xdr:rowOff>
    </xdr:from>
    <xdr:to>
      <xdr:col>9</xdr:col>
      <xdr:colOff>176773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266700"/>
          <a:ext cx="1609725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2"/>
  <sheetViews>
    <sheetView showGridLines="0" tabSelected="1" view="pageBreakPreview" topLeftCell="B1" zoomScaleNormal="136" zoomScaleSheetLayoutView="100" workbookViewId="0">
      <selection activeCell="G10" sqref="G10"/>
    </sheetView>
  </sheetViews>
  <sheetFormatPr baseColWidth="10" defaultColWidth="5.28515625" defaultRowHeight="16.5" x14ac:dyDescent="0.3"/>
  <cols>
    <col min="1" max="1" width="22" style="1" customWidth="1"/>
    <col min="2" max="2" width="4.85546875" style="1" bestFit="1" customWidth="1"/>
    <col min="3" max="3" width="70.28515625" style="1" customWidth="1"/>
    <col min="4" max="4" width="18.140625" style="1" bestFit="1" customWidth="1"/>
    <col min="5" max="5" width="15.7109375" style="1" bestFit="1" customWidth="1"/>
    <col min="6" max="6" width="23.42578125" style="1" bestFit="1" customWidth="1"/>
    <col min="7" max="7" width="26.28515625" style="1" bestFit="1" customWidth="1"/>
    <col min="8" max="8" width="9.7109375" style="1" customWidth="1"/>
    <col min="9" max="16384" width="5.28515625" style="1"/>
  </cols>
  <sheetData>
    <row r="1" spans="1:9" ht="21" x14ac:dyDescent="0.4">
      <c r="A1" s="43"/>
      <c r="B1" s="44"/>
      <c r="C1" s="44"/>
      <c r="D1" s="44"/>
      <c r="E1" s="44"/>
      <c r="F1" s="44"/>
      <c r="G1" s="44"/>
      <c r="H1" s="45"/>
    </row>
    <row r="2" spans="1:9" ht="21" x14ac:dyDescent="0.3">
      <c r="A2" s="89" t="s">
        <v>38</v>
      </c>
      <c r="B2" s="90"/>
      <c r="C2" s="90"/>
      <c r="D2" s="90"/>
      <c r="E2" s="90"/>
      <c r="F2" s="90"/>
      <c r="G2" s="90"/>
      <c r="H2" s="91"/>
    </row>
    <row r="3" spans="1:9" ht="21" x14ac:dyDescent="0.3">
      <c r="A3" s="89" t="s">
        <v>12</v>
      </c>
      <c r="B3" s="90"/>
      <c r="C3" s="90"/>
      <c r="D3" s="90"/>
      <c r="E3" s="90"/>
      <c r="F3" s="90"/>
      <c r="G3" s="90"/>
      <c r="H3" s="91"/>
    </row>
    <row r="4" spans="1:9" ht="21" x14ac:dyDescent="0.4">
      <c r="A4" s="92" t="s">
        <v>14</v>
      </c>
      <c r="B4" s="93"/>
      <c r="C4" s="93"/>
      <c r="D4" s="93"/>
      <c r="E4" s="93"/>
      <c r="F4" s="93"/>
      <c r="G4" s="93"/>
      <c r="H4" s="94"/>
    </row>
    <row r="5" spans="1:9" ht="21.75" thickBot="1" x14ac:dyDescent="0.45">
      <c r="A5" s="95" t="s">
        <v>62</v>
      </c>
      <c r="B5" s="96"/>
      <c r="C5" s="96"/>
      <c r="D5" s="96"/>
      <c r="E5" s="96"/>
      <c r="F5" s="96"/>
      <c r="G5" s="96"/>
      <c r="H5" s="97"/>
    </row>
    <row r="6" spans="1:9" ht="21" x14ac:dyDescent="0.3">
      <c r="A6" s="98" t="s">
        <v>13</v>
      </c>
      <c r="B6" s="100" t="s">
        <v>16</v>
      </c>
      <c r="C6" s="102" t="s">
        <v>49</v>
      </c>
      <c r="D6" s="104" t="s">
        <v>4</v>
      </c>
      <c r="E6" s="105"/>
      <c r="F6" s="105"/>
      <c r="G6" s="105"/>
      <c r="H6" s="106" t="s">
        <v>5</v>
      </c>
    </row>
    <row r="7" spans="1:9" ht="21.75" thickBot="1" x14ac:dyDescent="0.35">
      <c r="A7" s="99"/>
      <c r="B7" s="101"/>
      <c r="C7" s="103"/>
      <c r="D7" s="46" t="s">
        <v>0</v>
      </c>
      <c r="E7" s="47" t="s">
        <v>1</v>
      </c>
      <c r="F7" s="47" t="s">
        <v>2</v>
      </c>
      <c r="G7" s="47" t="s">
        <v>3</v>
      </c>
      <c r="H7" s="107"/>
    </row>
    <row r="8" spans="1:9" ht="21" x14ac:dyDescent="0.3">
      <c r="A8" s="108" t="s">
        <v>9</v>
      </c>
      <c r="B8" s="68">
        <v>1</v>
      </c>
      <c r="C8" s="69" t="s">
        <v>7</v>
      </c>
      <c r="D8" s="70">
        <v>1</v>
      </c>
      <c r="E8" s="70">
        <v>3</v>
      </c>
      <c r="F8" s="70"/>
      <c r="G8" s="70"/>
      <c r="H8" s="48">
        <f t="shared" ref="H8:H31" si="0">SUM(D8:G8)</f>
        <v>4</v>
      </c>
    </row>
    <row r="9" spans="1:9" ht="23.25" customHeight="1" x14ac:dyDescent="0.3">
      <c r="A9" s="109"/>
      <c r="B9" s="71">
        <v>2</v>
      </c>
      <c r="C9" s="72" t="s">
        <v>8</v>
      </c>
      <c r="D9" s="49">
        <v>3</v>
      </c>
      <c r="E9" s="49">
        <v>3</v>
      </c>
      <c r="F9" s="49"/>
      <c r="G9" s="49"/>
      <c r="H9" s="48">
        <f t="shared" si="0"/>
        <v>6</v>
      </c>
    </row>
    <row r="10" spans="1:9" ht="42" x14ac:dyDescent="0.3">
      <c r="A10" s="109"/>
      <c r="B10" s="71">
        <v>3</v>
      </c>
      <c r="C10" s="72" t="s">
        <v>18</v>
      </c>
      <c r="D10" s="49">
        <v>1</v>
      </c>
      <c r="E10" s="49">
        <v>1</v>
      </c>
      <c r="F10" s="49"/>
      <c r="G10" s="49"/>
      <c r="H10" s="48">
        <f t="shared" si="0"/>
        <v>2</v>
      </c>
    </row>
    <row r="11" spans="1:9" ht="33" customHeight="1" x14ac:dyDescent="0.3">
      <c r="A11" s="109"/>
      <c r="B11" s="73">
        <v>4</v>
      </c>
      <c r="C11" s="74" t="s">
        <v>19</v>
      </c>
      <c r="D11" s="49">
        <v>30</v>
      </c>
      <c r="E11" s="49">
        <v>59</v>
      </c>
      <c r="F11" s="49"/>
      <c r="G11" s="49"/>
      <c r="H11" s="48">
        <f t="shared" si="0"/>
        <v>89</v>
      </c>
    </row>
    <row r="12" spans="1:9" ht="41.25" customHeight="1" x14ac:dyDescent="0.3">
      <c r="A12" s="109"/>
      <c r="B12" s="73">
        <v>5</v>
      </c>
      <c r="C12" s="74" t="s">
        <v>51</v>
      </c>
      <c r="D12" s="49">
        <v>2</v>
      </c>
      <c r="E12" s="49">
        <v>496</v>
      </c>
      <c r="F12" s="49"/>
      <c r="G12" s="49"/>
      <c r="H12" s="48">
        <f t="shared" si="0"/>
        <v>498</v>
      </c>
    </row>
    <row r="13" spans="1:9" ht="42" x14ac:dyDescent="0.3">
      <c r="A13" s="109"/>
      <c r="B13" s="73">
        <v>5</v>
      </c>
      <c r="C13" s="74" t="s">
        <v>50</v>
      </c>
      <c r="D13" s="49">
        <v>314</v>
      </c>
      <c r="E13" s="50">
        <v>1420</v>
      </c>
      <c r="F13" s="49"/>
      <c r="G13" s="49"/>
      <c r="H13" s="48">
        <f t="shared" si="0"/>
        <v>1734</v>
      </c>
    </row>
    <row r="14" spans="1:9" ht="57.75" customHeight="1" thickBot="1" x14ac:dyDescent="0.35">
      <c r="A14" s="110"/>
      <c r="B14" s="75">
        <v>6</v>
      </c>
      <c r="C14" s="76" t="s">
        <v>40</v>
      </c>
      <c r="D14" s="52">
        <v>162</v>
      </c>
      <c r="E14" s="52" t="s">
        <v>58</v>
      </c>
      <c r="F14" s="52"/>
      <c r="G14" s="52"/>
      <c r="H14" s="48">
        <f t="shared" si="0"/>
        <v>162</v>
      </c>
      <c r="I14" s="3"/>
    </row>
    <row r="15" spans="1:9" ht="37.5" customHeight="1" x14ac:dyDescent="0.3">
      <c r="A15" s="111" t="s">
        <v>11</v>
      </c>
      <c r="B15" s="68">
        <v>1</v>
      </c>
      <c r="C15" s="69" t="s">
        <v>10</v>
      </c>
      <c r="D15" s="70">
        <v>1</v>
      </c>
      <c r="E15" s="70" t="s">
        <v>58</v>
      </c>
      <c r="F15" s="70"/>
      <c r="G15" s="70"/>
      <c r="H15" s="55">
        <f t="shared" si="0"/>
        <v>1</v>
      </c>
      <c r="I15" s="3"/>
    </row>
    <row r="16" spans="1:9" ht="95.25" customHeight="1" x14ac:dyDescent="0.3">
      <c r="A16" s="112"/>
      <c r="B16" s="71">
        <v>2</v>
      </c>
      <c r="C16" s="72" t="s">
        <v>23</v>
      </c>
      <c r="D16" s="49">
        <v>39</v>
      </c>
      <c r="E16" s="49">
        <v>211</v>
      </c>
      <c r="F16" s="49"/>
      <c r="G16" s="49"/>
      <c r="H16" s="51">
        <f t="shared" si="0"/>
        <v>250</v>
      </c>
      <c r="I16" s="3"/>
    </row>
    <row r="17" spans="1:9" ht="84" x14ac:dyDescent="0.3">
      <c r="A17" s="112"/>
      <c r="B17" s="71">
        <v>3</v>
      </c>
      <c r="C17" s="74" t="s">
        <v>33</v>
      </c>
      <c r="D17" s="77">
        <v>2402</v>
      </c>
      <c r="E17" s="77">
        <v>200</v>
      </c>
      <c r="F17" s="49"/>
      <c r="G17" s="49"/>
      <c r="H17" s="51">
        <f t="shared" si="0"/>
        <v>2602</v>
      </c>
      <c r="I17" s="3"/>
    </row>
    <row r="18" spans="1:9" ht="61.5" customHeight="1" x14ac:dyDescent="0.3">
      <c r="A18" s="112"/>
      <c r="B18" s="71">
        <v>4</v>
      </c>
      <c r="C18" s="74" t="s">
        <v>20</v>
      </c>
      <c r="D18" s="77">
        <v>5918</v>
      </c>
      <c r="E18" s="77">
        <v>1135</v>
      </c>
      <c r="F18" s="49"/>
      <c r="G18" s="49"/>
      <c r="H18" s="51">
        <f t="shared" si="0"/>
        <v>7053</v>
      </c>
      <c r="I18" s="3"/>
    </row>
    <row r="19" spans="1:9" ht="114" customHeight="1" x14ac:dyDescent="0.3">
      <c r="A19" s="112"/>
      <c r="B19" s="71">
        <v>7</v>
      </c>
      <c r="C19" s="72" t="s">
        <v>30</v>
      </c>
      <c r="D19" s="50">
        <v>172</v>
      </c>
      <c r="E19" s="49" t="s">
        <v>58</v>
      </c>
      <c r="F19" s="49"/>
      <c r="G19" s="49"/>
      <c r="H19" s="51">
        <f t="shared" si="0"/>
        <v>172</v>
      </c>
      <c r="I19" s="3"/>
    </row>
    <row r="20" spans="1:9" ht="83.25" customHeight="1" x14ac:dyDescent="0.3">
      <c r="A20" s="112"/>
      <c r="B20" s="71">
        <v>8</v>
      </c>
      <c r="C20" s="72" t="s">
        <v>52</v>
      </c>
      <c r="D20" s="50">
        <v>291</v>
      </c>
      <c r="E20" s="49" t="s">
        <v>58</v>
      </c>
      <c r="F20" s="49"/>
      <c r="G20" s="49"/>
      <c r="H20" s="51">
        <f t="shared" si="0"/>
        <v>291</v>
      </c>
      <c r="I20" s="3"/>
    </row>
    <row r="21" spans="1:9" ht="87.75" customHeight="1" x14ac:dyDescent="0.3">
      <c r="A21" s="112"/>
      <c r="B21" s="71">
        <v>9</v>
      </c>
      <c r="C21" s="72" t="s">
        <v>53</v>
      </c>
      <c r="D21" s="50">
        <v>63</v>
      </c>
      <c r="E21" s="49">
        <v>64</v>
      </c>
      <c r="F21" s="49"/>
      <c r="G21" s="49"/>
      <c r="H21" s="51">
        <f t="shared" si="0"/>
        <v>127</v>
      </c>
      <c r="I21" s="3"/>
    </row>
    <row r="22" spans="1:9" ht="42" x14ac:dyDescent="0.3">
      <c r="A22" s="112"/>
      <c r="B22" s="71">
        <v>10</v>
      </c>
      <c r="C22" s="72" t="s">
        <v>21</v>
      </c>
      <c r="D22" s="49">
        <v>18</v>
      </c>
      <c r="E22" s="49">
        <v>62</v>
      </c>
      <c r="F22" s="49"/>
      <c r="G22" s="49"/>
      <c r="H22" s="51">
        <f t="shared" si="0"/>
        <v>80</v>
      </c>
      <c r="I22" s="3"/>
    </row>
    <row r="23" spans="1:9" ht="42" customHeight="1" thickBot="1" x14ac:dyDescent="0.35">
      <c r="A23" s="113"/>
      <c r="B23" s="78">
        <v>11</v>
      </c>
      <c r="C23" s="79" t="s">
        <v>56</v>
      </c>
      <c r="D23" s="52">
        <v>38</v>
      </c>
      <c r="E23" s="52">
        <v>67</v>
      </c>
      <c r="F23" s="52"/>
      <c r="G23" s="52"/>
      <c r="H23" s="54">
        <f t="shared" si="0"/>
        <v>105</v>
      </c>
      <c r="I23" s="3"/>
    </row>
    <row r="24" spans="1:9" ht="105" x14ac:dyDescent="0.3">
      <c r="A24" s="114" t="s">
        <v>32</v>
      </c>
      <c r="B24" s="68">
        <v>1</v>
      </c>
      <c r="C24" s="69" t="s">
        <v>24</v>
      </c>
      <c r="D24" s="70">
        <v>1</v>
      </c>
      <c r="E24" s="70" t="s">
        <v>58</v>
      </c>
      <c r="F24" s="70"/>
      <c r="G24" s="70"/>
      <c r="H24" s="53">
        <f>SUM(D24:G24)</f>
        <v>1</v>
      </c>
      <c r="I24" s="3"/>
    </row>
    <row r="25" spans="1:9" ht="84.75" customHeight="1" x14ac:dyDescent="0.3">
      <c r="A25" s="115"/>
      <c r="B25" s="80">
        <v>2</v>
      </c>
      <c r="C25" s="81" t="s">
        <v>57</v>
      </c>
      <c r="D25" s="82" t="s">
        <v>58</v>
      </c>
      <c r="E25" s="82">
        <v>4</v>
      </c>
      <c r="F25" s="82"/>
      <c r="G25" s="82"/>
      <c r="H25" s="55">
        <f>SUM(D25:G25)</f>
        <v>4</v>
      </c>
      <c r="I25" s="3"/>
    </row>
    <row r="26" spans="1:9" ht="63" x14ac:dyDescent="0.3">
      <c r="A26" s="116"/>
      <c r="B26" s="80">
        <v>3</v>
      </c>
      <c r="C26" s="72" t="s">
        <v>25</v>
      </c>
      <c r="D26" s="49">
        <v>1</v>
      </c>
      <c r="E26" s="49">
        <v>1</v>
      </c>
      <c r="F26" s="49"/>
      <c r="G26" s="49"/>
      <c r="H26" s="51">
        <f t="shared" si="0"/>
        <v>2</v>
      </c>
    </row>
    <row r="27" spans="1:9" ht="84" x14ac:dyDescent="0.3">
      <c r="A27" s="116"/>
      <c r="B27" s="80">
        <v>4</v>
      </c>
      <c r="C27" s="72" t="s">
        <v>26</v>
      </c>
      <c r="D27" s="49">
        <v>1</v>
      </c>
      <c r="E27" s="49">
        <v>3</v>
      </c>
      <c r="F27" s="49"/>
      <c r="G27" s="49"/>
      <c r="H27" s="51">
        <f t="shared" si="0"/>
        <v>4</v>
      </c>
    </row>
    <row r="28" spans="1:9" ht="54.75" customHeight="1" x14ac:dyDescent="0.3">
      <c r="A28" s="116"/>
      <c r="B28" s="80">
        <v>5</v>
      </c>
      <c r="C28" s="72" t="s">
        <v>27</v>
      </c>
      <c r="D28" s="49">
        <v>1</v>
      </c>
      <c r="E28" s="49">
        <v>2</v>
      </c>
      <c r="F28" s="49"/>
      <c r="G28" s="49"/>
      <c r="H28" s="51">
        <f t="shared" si="0"/>
        <v>3</v>
      </c>
    </row>
    <row r="29" spans="1:9" ht="39.75" customHeight="1" x14ac:dyDescent="0.3">
      <c r="A29" s="116"/>
      <c r="B29" s="80">
        <v>6</v>
      </c>
      <c r="C29" s="72" t="s">
        <v>54</v>
      </c>
      <c r="D29" s="49">
        <v>144</v>
      </c>
      <c r="E29" s="49">
        <v>104</v>
      </c>
      <c r="F29" s="49"/>
      <c r="G29" s="49"/>
      <c r="H29" s="51">
        <f t="shared" si="0"/>
        <v>248</v>
      </c>
    </row>
    <row r="30" spans="1:9" ht="33" customHeight="1" x14ac:dyDescent="0.3">
      <c r="A30" s="117"/>
      <c r="B30" s="80">
        <v>7</v>
      </c>
      <c r="C30" s="72" t="s">
        <v>59</v>
      </c>
      <c r="D30" s="83">
        <v>337</v>
      </c>
      <c r="E30" s="83">
        <v>441</v>
      </c>
      <c r="F30" s="83"/>
      <c r="G30" s="83"/>
      <c r="H30" s="56">
        <f t="shared" si="0"/>
        <v>778</v>
      </c>
    </row>
    <row r="31" spans="1:9" ht="23.25" customHeight="1" thickBot="1" x14ac:dyDescent="0.35">
      <c r="A31" s="118"/>
      <c r="B31" s="84">
        <v>8</v>
      </c>
      <c r="C31" s="79" t="s">
        <v>55</v>
      </c>
      <c r="D31" s="52">
        <v>170</v>
      </c>
      <c r="E31" s="85">
        <v>1642</v>
      </c>
      <c r="F31" s="52"/>
      <c r="G31" s="52"/>
      <c r="H31" s="54">
        <f t="shared" si="0"/>
        <v>1812</v>
      </c>
    </row>
    <row r="32" spans="1:9" ht="26.25" customHeight="1" x14ac:dyDescent="0.3">
      <c r="A32" s="119" t="s">
        <v>34</v>
      </c>
      <c r="B32" s="120"/>
      <c r="C32" s="120"/>
      <c r="D32" s="120" t="s">
        <v>17</v>
      </c>
      <c r="E32" s="120"/>
      <c r="F32" s="120"/>
      <c r="G32" s="120"/>
      <c r="H32" s="121"/>
    </row>
    <row r="33" spans="1:8" ht="21" x14ac:dyDescent="0.4">
      <c r="A33" s="57"/>
      <c r="B33" s="58"/>
      <c r="C33" s="58"/>
      <c r="D33" s="58"/>
      <c r="E33" s="58"/>
      <c r="F33" s="58"/>
      <c r="G33" s="58"/>
      <c r="H33" s="59"/>
    </row>
    <row r="34" spans="1:8" ht="16.5" customHeight="1" x14ac:dyDescent="0.4">
      <c r="A34" s="60"/>
      <c r="B34" s="61"/>
      <c r="C34" s="61"/>
      <c r="D34" s="62"/>
      <c r="E34" s="88"/>
      <c r="F34" s="88"/>
      <c r="G34" s="67"/>
      <c r="H34" s="63"/>
    </row>
    <row r="35" spans="1:8" ht="38.25" customHeight="1" thickBot="1" x14ac:dyDescent="0.45">
      <c r="A35" s="64"/>
      <c r="B35" s="65"/>
      <c r="C35" s="66" t="s">
        <v>60</v>
      </c>
      <c r="D35" s="65"/>
      <c r="E35" s="86" t="s">
        <v>61</v>
      </c>
      <c r="F35" s="86"/>
      <c r="G35" s="86"/>
      <c r="H35" s="87"/>
    </row>
    <row r="45" spans="1:8" x14ac:dyDescent="0.3">
      <c r="B45"/>
      <c r="C45"/>
      <c r="D45"/>
      <c r="E45"/>
      <c r="F45"/>
    </row>
    <row r="46" spans="1:8" x14ac:dyDescent="0.3">
      <c r="B46"/>
      <c r="C46"/>
      <c r="D46"/>
      <c r="E46"/>
      <c r="F46"/>
    </row>
    <row r="47" spans="1:8" x14ac:dyDescent="0.3">
      <c r="B47"/>
      <c r="C47"/>
      <c r="D47"/>
      <c r="E47"/>
      <c r="F47"/>
    </row>
    <row r="48" spans="1:8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B60"/>
      <c r="C60"/>
      <c r="D60"/>
      <c r="E60"/>
      <c r="F60"/>
    </row>
    <row r="61" spans="2:6" x14ac:dyDescent="0.3">
      <c r="B61"/>
      <c r="C61"/>
      <c r="D61"/>
      <c r="E61"/>
      <c r="F61"/>
    </row>
    <row r="62" spans="2:6" x14ac:dyDescent="0.3">
      <c r="B62"/>
      <c r="C62"/>
      <c r="D62"/>
      <c r="E62"/>
      <c r="F62"/>
    </row>
  </sheetData>
  <mergeCells count="16">
    <mergeCell ref="E35:H35"/>
    <mergeCell ref="E34:F34"/>
    <mergeCell ref="A2:H2"/>
    <mergeCell ref="A3:H3"/>
    <mergeCell ref="A4:H4"/>
    <mergeCell ref="A5:H5"/>
    <mergeCell ref="A6:A7"/>
    <mergeCell ref="B6:B7"/>
    <mergeCell ref="C6:C7"/>
    <mergeCell ref="D6:G6"/>
    <mergeCell ref="H6:H7"/>
    <mergeCell ref="A8:A14"/>
    <mergeCell ref="A15:A23"/>
    <mergeCell ref="A24:A31"/>
    <mergeCell ref="A32:C32"/>
    <mergeCell ref="D32:H32"/>
  </mergeCells>
  <pageMargins left="1.1023622047244095" right="0.78740157480314965" top="0.74803149606299213" bottom="0.15748031496062992" header="0.31496062992125984" footer="0.19685039370078741"/>
  <pageSetup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opLeftCell="B12" zoomScale="136" zoomScaleNormal="136" zoomScaleSheetLayoutView="100" workbookViewId="0">
      <pane ySplit="8940" topLeftCell="A38"/>
      <selection activeCell="D22" sqref="D22"/>
      <selection pane="bottomLeft" activeCell="C46" sqref="C46"/>
    </sheetView>
  </sheetViews>
  <sheetFormatPr baseColWidth="10" defaultRowHeight="16.5" x14ac:dyDescent="0.3"/>
  <cols>
    <col min="1" max="1" width="1.85546875" style="1" hidden="1" customWidth="1"/>
    <col min="2" max="2" width="19" style="1" customWidth="1"/>
    <col min="3" max="3" width="4.7109375" style="1" bestFit="1" customWidth="1"/>
    <col min="4" max="4" width="71" style="1" customWidth="1"/>
    <col min="5" max="5" width="14.85546875" style="1" bestFit="1" customWidth="1"/>
    <col min="6" max="6" width="13" style="1" bestFit="1" customWidth="1"/>
    <col min="7" max="7" width="19.28515625" style="1" bestFit="1" customWidth="1"/>
    <col min="8" max="8" width="21.85546875" style="1" bestFit="1" customWidth="1"/>
    <col min="9" max="9" width="6.5703125" style="1" bestFit="1" customWidth="1"/>
    <col min="10" max="16384" width="11.42578125" style="1"/>
  </cols>
  <sheetData>
    <row r="1" spans="2:9" x14ac:dyDescent="0.3">
      <c r="B1" s="25"/>
      <c r="C1" s="26"/>
      <c r="D1" s="26"/>
      <c r="E1" s="26"/>
      <c r="F1" s="26"/>
      <c r="G1" s="26"/>
      <c r="H1" s="26"/>
      <c r="I1" s="27"/>
    </row>
    <row r="2" spans="2:9" x14ac:dyDescent="0.3">
      <c r="B2" s="28"/>
      <c r="C2" s="2"/>
      <c r="D2" s="2"/>
      <c r="E2" s="2"/>
      <c r="F2" s="2"/>
      <c r="G2" s="2"/>
      <c r="H2" s="2"/>
      <c r="I2" s="29"/>
    </row>
    <row r="3" spans="2:9" x14ac:dyDescent="0.3">
      <c r="B3" s="28"/>
      <c r="C3" s="2"/>
      <c r="D3" s="2"/>
      <c r="E3" s="2"/>
      <c r="F3" s="2"/>
      <c r="G3" s="2"/>
      <c r="H3" s="2"/>
      <c r="I3" s="29"/>
    </row>
    <row r="4" spans="2:9" x14ac:dyDescent="0.3">
      <c r="B4" s="28"/>
      <c r="C4" s="2"/>
      <c r="D4" s="2"/>
      <c r="E4" s="2"/>
      <c r="F4" s="2"/>
      <c r="G4" s="2"/>
      <c r="H4" s="2"/>
      <c r="I4" s="29"/>
    </row>
    <row r="5" spans="2:9" ht="18" x14ac:dyDescent="0.3">
      <c r="B5" s="122" t="s">
        <v>38</v>
      </c>
      <c r="C5" s="123"/>
      <c r="D5" s="123"/>
      <c r="E5" s="123"/>
      <c r="F5" s="123"/>
      <c r="G5" s="123"/>
      <c r="H5" s="123"/>
      <c r="I5" s="124"/>
    </row>
    <row r="6" spans="2:9" ht="18" x14ac:dyDescent="0.3">
      <c r="B6" s="122" t="s">
        <v>12</v>
      </c>
      <c r="C6" s="123"/>
      <c r="D6" s="123"/>
      <c r="E6" s="123"/>
      <c r="F6" s="123"/>
      <c r="G6" s="123"/>
      <c r="H6" s="123"/>
      <c r="I6" s="124"/>
    </row>
    <row r="7" spans="2:9" ht="18" x14ac:dyDescent="0.35">
      <c r="B7" s="146" t="s">
        <v>14</v>
      </c>
      <c r="C7" s="147"/>
      <c r="D7" s="147"/>
      <c r="E7" s="147"/>
      <c r="F7" s="147"/>
      <c r="G7" s="147"/>
      <c r="H7" s="147"/>
      <c r="I7" s="148"/>
    </row>
    <row r="8" spans="2:9" ht="17.25" thickBot="1" x14ac:dyDescent="0.35">
      <c r="B8" s="127" t="s">
        <v>15</v>
      </c>
      <c r="C8" s="128"/>
      <c r="D8" s="128"/>
      <c r="E8" s="128"/>
      <c r="F8" s="128"/>
      <c r="G8" s="128"/>
      <c r="H8" s="128"/>
      <c r="I8" s="129"/>
    </row>
    <row r="9" spans="2:9" ht="18" x14ac:dyDescent="0.3">
      <c r="B9" s="149" t="s">
        <v>13</v>
      </c>
      <c r="C9" s="153" t="s">
        <v>16</v>
      </c>
      <c r="D9" s="134" t="s">
        <v>6</v>
      </c>
      <c r="E9" s="130" t="s">
        <v>4</v>
      </c>
      <c r="F9" s="131"/>
      <c r="G9" s="131"/>
      <c r="H9" s="131"/>
      <c r="I9" s="132" t="s">
        <v>5</v>
      </c>
    </row>
    <row r="10" spans="2:9" ht="18.75" thickBot="1" x14ac:dyDescent="0.35">
      <c r="B10" s="150"/>
      <c r="C10" s="154"/>
      <c r="D10" s="135"/>
      <c r="E10" s="4" t="s">
        <v>0</v>
      </c>
      <c r="F10" s="5" t="s">
        <v>1</v>
      </c>
      <c r="G10" s="5" t="s">
        <v>2</v>
      </c>
      <c r="H10" s="5" t="s">
        <v>3</v>
      </c>
      <c r="I10" s="133"/>
    </row>
    <row r="11" spans="2:9" ht="23.1" customHeight="1" x14ac:dyDescent="0.3">
      <c r="B11" s="155" t="s">
        <v>9</v>
      </c>
      <c r="C11" s="6">
        <v>1</v>
      </c>
      <c r="D11" s="36" t="s">
        <v>7</v>
      </c>
      <c r="E11" s="8">
        <v>1</v>
      </c>
      <c r="F11" s="8"/>
      <c r="G11" s="8"/>
      <c r="H11" s="8"/>
      <c r="I11" s="9">
        <f t="shared" ref="I11:I17" si="0">SUM(E11:H11)</f>
        <v>1</v>
      </c>
    </row>
    <row r="12" spans="2:9" ht="23.1" customHeight="1" x14ac:dyDescent="0.3">
      <c r="B12" s="156"/>
      <c r="C12" s="10">
        <v>2</v>
      </c>
      <c r="D12" s="35" t="s">
        <v>8</v>
      </c>
      <c r="E12" s="12">
        <v>3</v>
      </c>
      <c r="F12" s="12"/>
      <c r="G12" s="12"/>
      <c r="H12" s="12"/>
      <c r="I12" s="13">
        <f t="shared" si="0"/>
        <v>3</v>
      </c>
    </row>
    <row r="13" spans="2:9" ht="31.5" customHeight="1" x14ac:dyDescent="0.3">
      <c r="B13" s="156"/>
      <c r="C13" s="10">
        <v>3</v>
      </c>
      <c r="D13" s="37" t="s">
        <v>19</v>
      </c>
      <c r="E13" s="12">
        <v>30</v>
      </c>
      <c r="F13" s="12"/>
      <c r="G13" s="12"/>
      <c r="H13" s="12"/>
      <c r="I13" s="13">
        <f t="shared" si="0"/>
        <v>30</v>
      </c>
    </row>
    <row r="14" spans="2:9" ht="33.75" customHeight="1" x14ac:dyDescent="0.3">
      <c r="B14" s="156"/>
      <c r="C14" s="10">
        <v>4</v>
      </c>
      <c r="D14" s="35" t="s">
        <v>18</v>
      </c>
      <c r="E14" s="12">
        <v>1</v>
      </c>
      <c r="F14" s="12"/>
      <c r="G14" s="12"/>
      <c r="H14" s="12"/>
      <c r="I14" s="13">
        <f t="shared" si="0"/>
        <v>1</v>
      </c>
    </row>
    <row r="15" spans="2:9" ht="33.75" customHeight="1" x14ac:dyDescent="0.3">
      <c r="B15" s="156"/>
      <c r="C15" s="10">
        <v>5</v>
      </c>
      <c r="D15" s="31" t="s">
        <v>39</v>
      </c>
      <c r="E15" s="32">
        <v>2</v>
      </c>
      <c r="F15" s="12"/>
      <c r="G15" s="12"/>
      <c r="H15" s="12"/>
      <c r="I15" s="13">
        <f t="shared" si="0"/>
        <v>2</v>
      </c>
    </row>
    <row r="16" spans="2:9" ht="33.75" customHeight="1" thickBot="1" x14ac:dyDescent="0.35">
      <c r="B16" s="157"/>
      <c r="C16" s="14">
        <v>6</v>
      </c>
      <c r="D16" s="33" t="s">
        <v>40</v>
      </c>
      <c r="E16" s="34">
        <v>162</v>
      </c>
      <c r="F16" s="16"/>
      <c r="G16" s="16"/>
      <c r="H16" s="16"/>
      <c r="I16" s="17">
        <f t="shared" si="0"/>
        <v>162</v>
      </c>
    </row>
    <row r="17" spans="2:9" ht="34.5" customHeight="1" x14ac:dyDescent="0.3">
      <c r="B17" s="136" t="s">
        <v>11</v>
      </c>
      <c r="C17" s="6">
        <v>1</v>
      </c>
      <c r="D17" s="7" t="s">
        <v>10</v>
      </c>
      <c r="E17" s="8">
        <v>1</v>
      </c>
      <c r="F17" s="8"/>
      <c r="G17" s="8"/>
      <c r="H17" s="8"/>
      <c r="I17" s="9">
        <f t="shared" si="0"/>
        <v>1</v>
      </c>
    </row>
    <row r="18" spans="2:9" ht="57.75" customHeight="1" x14ac:dyDescent="0.3">
      <c r="B18" s="137"/>
      <c r="C18" s="10">
        <v>2</v>
      </c>
      <c r="D18" s="11" t="s">
        <v>23</v>
      </c>
      <c r="E18" s="12">
        <v>39</v>
      </c>
      <c r="F18" s="12"/>
      <c r="G18" s="12"/>
      <c r="H18" s="12"/>
      <c r="I18" s="13">
        <f t="shared" ref="I18:I26" si="1">SUM(E18:H18)</f>
        <v>39</v>
      </c>
    </row>
    <row r="19" spans="2:9" ht="49.5" customHeight="1" x14ac:dyDescent="0.3">
      <c r="B19" s="137"/>
      <c r="C19" s="10">
        <v>3</v>
      </c>
      <c r="D19" s="11" t="s">
        <v>33</v>
      </c>
      <c r="E19" s="18">
        <v>2960</v>
      </c>
      <c r="F19" s="12"/>
      <c r="G19" s="12"/>
      <c r="H19" s="12"/>
      <c r="I19" s="13">
        <f t="shared" si="1"/>
        <v>2960</v>
      </c>
    </row>
    <row r="20" spans="2:9" ht="49.5" customHeight="1" x14ac:dyDescent="0.3">
      <c r="B20" s="137"/>
      <c r="C20" s="10">
        <v>4</v>
      </c>
      <c r="D20" s="11" t="s">
        <v>20</v>
      </c>
      <c r="E20" s="18">
        <v>2329</v>
      </c>
      <c r="F20" s="12"/>
      <c r="G20" s="12"/>
      <c r="H20" s="12"/>
      <c r="I20" s="13">
        <f t="shared" si="1"/>
        <v>2329</v>
      </c>
    </row>
    <row r="21" spans="2:9" ht="71.25" customHeight="1" x14ac:dyDescent="0.3">
      <c r="B21" s="137"/>
      <c r="C21" s="10">
        <v>5</v>
      </c>
      <c r="D21" s="11" t="s">
        <v>30</v>
      </c>
      <c r="E21" s="18">
        <v>172</v>
      </c>
      <c r="F21" s="12"/>
      <c r="G21" s="12"/>
      <c r="H21" s="12"/>
      <c r="I21" s="13">
        <f t="shared" si="1"/>
        <v>172</v>
      </c>
    </row>
    <row r="22" spans="2:9" ht="49.5" customHeight="1" x14ac:dyDescent="0.3">
      <c r="B22" s="137"/>
      <c r="C22" s="10">
        <v>6</v>
      </c>
      <c r="D22" s="11" t="s">
        <v>31</v>
      </c>
      <c r="E22" s="18">
        <v>178</v>
      </c>
      <c r="F22" s="12"/>
      <c r="G22" s="12"/>
      <c r="H22" s="12"/>
      <c r="I22" s="13">
        <f t="shared" si="1"/>
        <v>178</v>
      </c>
    </row>
    <row r="23" spans="2:9" ht="52.5" customHeight="1" x14ac:dyDescent="0.3">
      <c r="B23" s="137"/>
      <c r="C23" s="10">
        <v>7</v>
      </c>
      <c r="D23" s="11" t="s">
        <v>29</v>
      </c>
      <c r="E23" s="18">
        <v>18</v>
      </c>
      <c r="F23" s="12"/>
      <c r="G23" s="12"/>
      <c r="H23" s="12"/>
      <c r="I23" s="13">
        <f t="shared" si="1"/>
        <v>18</v>
      </c>
    </row>
    <row r="24" spans="2:9" ht="42" customHeight="1" x14ac:dyDescent="0.3">
      <c r="B24" s="137"/>
      <c r="C24" s="10">
        <v>8</v>
      </c>
      <c r="D24" s="11" t="s">
        <v>21</v>
      </c>
      <c r="E24" s="12">
        <v>6</v>
      </c>
      <c r="F24" s="12"/>
      <c r="G24" s="12"/>
      <c r="H24" s="12"/>
      <c r="I24" s="13">
        <f t="shared" si="1"/>
        <v>6</v>
      </c>
    </row>
    <row r="25" spans="2:9" ht="24.75" customHeight="1" x14ac:dyDescent="0.3">
      <c r="B25" s="137"/>
      <c r="C25" s="10">
        <v>9</v>
      </c>
      <c r="D25" s="11" t="s">
        <v>22</v>
      </c>
      <c r="E25" s="12">
        <v>15</v>
      </c>
      <c r="F25" s="12"/>
      <c r="G25" s="12"/>
      <c r="H25" s="12"/>
      <c r="I25" s="13">
        <f t="shared" si="1"/>
        <v>15</v>
      </c>
    </row>
    <row r="26" spans="2:9" ht="38.25" customHeight="1" thickBot="1" x14ac:dyDescent="0.35">
      <c r="B26" s="138"/>
      <c r="C26" s="14">
        <v>10</v>
      </c>
      <c r="D26" s="15" t="s">
        <v>37</v>
      </c>
      <c r="E26" s="16">
        <v>144</v>
      </c>
      <c r="F26" s="16"/>
      <c r="G26" s="16"/>
      <c r="H26" s="16"/>
      <c r="I26" s="17">
        <f t="shared" si="1"/>
        <v>144</v>
      </c>
    </row>
    <row r="27" spans="2:9" ht="64.5" customHeight="1" x14ac:dyDescent="0.3">
      <c r="B27" s="139" t="s">
        <v>32</v>
      </c>
      <c r="C27" s="22">
        <v>1</v>
      </c>
      <c r="D27" s="7" t="s">
        <v>24</v>
      </c>
      <c r="E27" s="8">
        <v>1</v>
      </c>
      <c r="F27" s="8"/>
      <c r="G27" s="8"/>
      <c r="H27" s="8"/>
      <c r="I27" s="9">
        <f>SUM(E27:H27)</f>
        <v>1</v>
      </c>
    </row>
    <row r="28" spans="2:9" ht="57.75" customHeight="1" x14ac:dyDescent="0.3">
      <c r="B28" s="140"/>
      <c r="C28" s="23">
        <v>2</v>
      </c>
      <c r="D28" s="11" t="s">
        <v>25</v>
      </c>
      <c r="E28" s="12">
        <v>1</v>
      </c>
      <c r="F28" s="12"/>
      <c r="G28" s="12"/>
      <c r="H28" s="12"/>
      <c r="I28" s="13">
        <f>SUM(E28:H28)</f>
        <v>1</v>
      </c>
    </row>
    <row r="29" spans="2:9" ht="47.25" customHeight="1" x14ac:dyDescent="0.3">
      <c r="B29" s="140"/>
      <c r="C29" s="23">
        <v>3</v>
      </c>
      <c r="D29" s="11" t="s">
        <v>26</v>
      </c>
      <c r="E29" s="12">
        <v>1</v>
      </c>
      <c r="F29" s="12"/>
      <c r="G29" s="12"/>
      <c r="H29" s="12"/>
      <c r="I29" s="13">
        <f>SUM(E29:H29)</f>
        <v>1</v>
      </c>
    </row>
    <row r="30" spans="2:9" ht="39.75" customHeight="1" x14ac:dyDescent="0.3">
      <c r="B30" s="140"/>
      <c r="C30" s="23">
        <v>4</v>
      </c>
      <c r="D30" s="11" t="s">
        <v>27</v>
      </c>
      <c r="E30" s="12">
        <v>1</v>
      </c>
      <c r="F30" s="12"/>
      <c r="G30" s="12"/>
      <c r="H30" s="12"/>
      <c r="I30" s="13">
        <f>SUM(E30:H30)</f>
        <v>1</v>
      </c>
    </row>
    <row r="31" spans="2:9" ht="34.5" customHeight="1" thickBot="1" x14ac:dyDescent="0.35">
      <c r="B31" s="141"/>
      <c r="C31" s="24">
        <v>5</v>
      </c>
      <c r="D31" s="21" t="s">
        <v>28</v>
      </c>
      <c r="E31" s="19">
        <v>170</v>
      </c>
      <c r="F31" s="19"/>
      <c r="G31" s="19"/>
      <c r="H31" s="19"/>
      <c r="I31" s="20">
        <f>SUM(E31:H31)</f>
        <v>170</v>
      </c>
    </row>
    <row r="32" spans="2:9" ht="36" customHeight="1" x14ac:dyDescent="0.3">
      <c r="B32" s="151" t="s">
        <v>34</v>
      </c>
      <c r="C32" s="152"/>
      <c r="D32" s="152"/>
      <c r="E32" s="152" t="s">
        <v>17</v>
      </c>
      <c r="F32" s="152"/>
      <c r="G32" s="152"/>
      <c r="H32" s="152"/>
      <c r="I32" s="158"/>
    </row>
    <row r="33" spans="2:9" ht="24" customHeight="1" x14ac:dyDescent="0.3">
      <c r="B33" s="30"/>
      <c r="C33" s="3"/>
      <c r="D33" s="3"/>
      <c r="E33" s="142" t="s">
        <v>36</v>
      </c>
      <c r="F33" s="142"/>
      <c r="G33" s="142"/>
      <c r="H33" s="142"/>
      <c r="I33" s="143"/>
    </row>
    <row r="34" spans="2:9" ht="66" customHeight="1" thickBot="1" x14ac:dyDescent="0.35">
      <c r="B34" s="125" t="s">
        <v>35</v>
      </c>
      <c r="C34" s="126"/>
      <c r="D34" s="126"/>
      <c r="E34" s="144"/>
      <c r="F34" s="144"/>
      <c r="G34" s="144"/>
      <c r="H34" s="144"/>
      <c r="I34" s="145"/>
    </row>
    <row r="46" spans="2:9" x14ac:dyDescent="0.3">
      <c r="C46" s="40" t="s">
        <v>48</v>
      </c>
      <c r="D46" s="40" t="s">
        <v>47</v>
      </c>
      <c r="E46" s="40"/>
    </row>
    <row r="47" spans="2:9" x14ac:dyDescent="0.3">
      <c r="C47" s="38">
        <v>1</v>
      </c>
      <c r="D47" s="39" t="s">
        <v>41</v>
      </c>
      <c r="E47" s="40">
        <v>1</v>
      </c>
    </row>
    <row r="48" spans="2:9" x14ac:dyDescent="0.3">
      <c r="C48" s="38">
        <v>2</v>
      </c>
      <c r="D48" s="39" t="s">
        <v>42</v>
      </c>
      <c r="E48" s="40">
        <v>3</v>
      </c>
    </row>
    <row r="49" spans="3:5" x14ac:dyDescent="0.3">
      <c r="C49" s="38">
        <v>3</v>
      </c>
      <c r="D49" s="39" t="s">
        <v>43</v>
      </c>
      <c r="E49" s="40">
        <v>1</v>
      </c>
    </row>
    <row r="50" spans="3:5" x14ac:dyDescent="0.3">
      <c r="C50" s="38">
        <v>4</v>
      </c>
      <c r="D50" s="38" t="s">
        <v>44</v>
      </c>
      <c r="E50" s="40">
        <v>2</v>
      </c>
    </row>
    <row r="51" spans="3:5" ht="30.75" x14ac:dyDescent="0.3">
      <c r="C51" s="38">
        <v>5</v>
      </c>
      <c r="D51" s="41" t="s">
        <v>45</v>
      </c>
      <c r="E51" s="40"/>
    </row>
    <row r="52" spans="3:5" x14ac:dyDescent="0.3">
      <c r="C52" s="38">
        <v>6</v>
      </c>
      <c r="D52" s="42" t="s">
        <v>46</v>
      </c>
      <c r="E52" s="40">
        <v>30</v>
      </c>
    </row>
  </sheetData>
  <mergeCells count="16">
    <mergeCell ref="B5:I5"/>
    <mergeCell ref="B34:D34"/>
    <mergeCell ref="B8:I8"/>
    <mergeCell ref="E9:H9"/>
    <mergeCell ref="I9:I10"/>
    <mergeCell ref="D9:D10"/>
    <mergeCell ref="B17:B26"/>
    <mergeCell ref="B27:B31"/>
    <mergeCell ref="E33:I34"/>
    <mergeCell ref="B6:I6"/>
    <mergeCell ref="B7:I7"/>
    <mergeCell ref="B9:B10"/>
    <mergeCell ref="B32:D32"/>
    <mergeCell ref="C9:C10"/>
    <mergeCell ref="B11:B16"/>
    <mergeCell ref="E32:I32"/>
  </mergeCells>
  <pageMargins left="1.1023622047244095" right="0.78740157480314965" top="0.74803149606299213" bottom="0.15748031496062992" header="0.31496062992125984" footer="0.19685039370078741"/>
  <pageSetup scale="54" orientation="landscape" r:id="rId1"/>
  <rowBreaks count="1" manualBreakCount="1">
    <brk id="2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2021</vt:lpstr>
      <vt:lpstr>Hoja1</vt:lpstr>
      <vt:lpstr>'2021'!Área_de_impresión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Mariel Ramirez Peguero</cp:lastModifiedBy>
  <cp:lastPrinted>2021-07-07T14:48:58Z</cp:lastPrinted>
  <dcterms:created xsi:type="dcterms:W3CDTF">2021-02-24T14:40:37Z</dcterms:created>
  <dcterms:modified xsi:type="dcterms:W3CDTF">2022-03-18T18:37:38Z</dcterms:modified>
</cp:coreProperties>
</file>