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6900" activeTab="1"/>
  </bookViews>
  <sheets>
    <sheet name="compras por debajos del Umbral" sheetId="1" r:id="rId1"/>
    <sheet name="Compras Mipymes" sheetId="2" r:id="rId2"/>
  </sheets>
  <definedNames>
    <definedName name="_xlnm.Print_Area" localSheetId="0">'compras por debajos del Umbral'!$A$1:$M$41</definedName>
  </definedNames>
  <calcPr fullCalcOnLoad="1"/>
</workbook>
</file>

<file path=xl/sharedStrings.xml><?xml version="1.0" encoding="utf-8"?>
<sst xmlns="http://schemas.openxmlformats.org/spreadsheetml/2006/main" count="578" uniqueCount="143">
  <si>
    <t>Referencia del Proceso</t>
  </si>
  <si>
    <t>Proceso de Compra</t>
  </si>
  <si>
    <t>Proceso de Compra Mypyme</t>
  </si>
  <si>
    <t>Proceso de Compra Mypyme Mujer</t>
  </si>
  <si>
    <t>Modalidad</t>
  </si>
  <si>
    <t>Estado del Procedimiento</t>
  </si>
  <si>
    <t>Descripción Rubro</t>
  </si>
  <si>
    <t>Empresa Adjudicada</t>
  </si>
  <si>
    <t>Estado Del Contrato</t>
  </si>
  <si>
    <t>Cantidad de Contratos</t>
  </si>
  <si>
    <t>Monto Por Contratos</t>
  </si>
  <si>
    <t>Tipo de Empresa Adjudicada</t>
  </si>
  <si>
    <t>Fecha de Publicación</t>
  </si>
  <si>
    <t>DIGECOG-UC-CD-2023-0143</t>
  </si>
  <si>
    <t xml:space="preserve">Servicio e Instalación de Laminado para los vehículos Toyota Prado 2010,Toyota Prado 2005 y Toyota Hilux 2012 solicitado por la Div. Administrativa y Financiera de esta Institución. </t>
  </si>
  <si>
    <t>No</t>
  </si>
  <si>
    <t>Compras por Debajo del Umbral</t>
  </si>
  <si>
    <t>Adjudicado</t>
  </si>
  <si>
    <t>Servicios de apoyo a la fabricación</t>
  </si>
  <si>
    <t>Grande</t>
  </si>
  <si>
    <t>Adquisición de 3 punteros laser para uso del Departamento de Planificación y Desarrollo de esta Institución, dirigido a MiPymes.</t>
  </si>
  <si>
    <t>Ramirez &amp; Mojica Envoy Pack Courier Express, SRL</t>
  </si>
  <si>
    <t>Activo</t>
  </si>
  <si>
    <t>DIGECOG-UC-CD-2023-0154</t>
  </si>
  <si>
    <t>Diplomado de manejo de SPSS: Básico a Avanzado para 18 colaboradores de la Direccion de Análisis de la Información Financiera de esta institución.</t>
  </si>
  <si>
    <t>Formación profesional</t>
  </si>
  <si>
    <t>DIGECOG-UC-CD-2023-0159</t>
  </si>
  <si>
    <t>HEMS, SRL</t>
  </si>
  <si>
    <t>DIGECOG-UC-CD-2023-0160</t>
  </si>
  <si>
    <t>Restaurantes y catering (servicios de comidas y bebidas)</t>
  </si>
  <si>
    <t>Evelmar Comercial, SRL</t>
  </si>
  <si>
    <t>DIGECOG-UC-CD-2023-0158</t>
  </si>
  <si>
    <t>Servicios de reproducción</t>
  </si>
  <si>
    <t>DIGECOG-UC-CD-2023-0162</t>
  </si>
  <si>
    <t xml:space="preserve">Servicio de Refrigerio para 30 persona por 3 días, solicitado por el Depto. de Recursos Humanos de esta Institución. </t>
  </si>
  <si>
    <t>DIGECOG-UC-CD-2023-0161</t>
  </si>
  <si>
    <t xml:space="preserve">Renovación de 40 Licencias Veeam Backup para el Dpto. de Tecnologia de la Informacion y Comunicación de esta Institución, dirigigo a Mipymes. </t>
  </si>
  <si>
    <t>Servicios informáticos</t>
  </si>
  <si>
    <t>Cecomsa, SRL</t>
  </si>
  <si>
    <t>DIGECOG-UC-CD-2023-0157</t>
  </si>
  <si>
    <t>Adquisición de dos bolígrafos personalizados, solicitado por el Departamento de Planificacion y Desarrollo de esta Institucion.</t>
  </si>
  <si>
    <t>GL Promociones, SRL</t>
  </si>
  <si>
    <t>DIGECOG-UC-CD-2023-0155</t>
  </si>
  <si>
    <t>Adquisición de Estabilizador OSMO mobile de 6 DJI, juegos de pilas doble A, con su cargador y 4 juegos de pilas triple A, solicitado por el Departamento de Comunicaciones para uso de esta Institución.</t>
  </si>
  <si>
    <t>Baterías  y  generadores  y  transmisión  de  energía  cinética</t>
  </si>
  <si>
    <t>Ofisol Suministros y Servicios, EIRL</t>
  </si>
  <si>
    <t>Enfoque Digital, SRL</t>
  </si>
  <si>
    <t>DIGECOG-UC-CD-2023-0167</t>
  </si>
  <si>
    <t>ALL Office Solutions TS, SRL</t>
  </si>
  <si>
    <t>DIGECOG-UC-CD-2023-0166</t>
  </si>
  <si>
    <t>DIGECOG-UC-CD-2023-0165</t>
  </si>
  <si>
    <t>Servicio de brillado para Toyota Prado 2010  de esta Institución</t>
  </si>
  <si>
    <t>Servicios de mantenimiento o reparaciones de transportes</t>
  </si>
  <si>
    <t>DIGECOG-UC-CD-2023-0168</t>
  </si>
  <si>
    <t xml:space="preserve">Adquisición de 250 tarjetas de presentación para la encargada del Departamento de Tecnología de la Información y Comunicación de esta Institución </t>
  </si>
  <si>
    <t>Productos de papel</t>
  </si>
  <si>
    <t>DIGECOG-UC-CD-2023-0169</t>
  </si>
  <si>
    <t>Adquisición de dispensador de bebidas y dispensador de bebidas doble, solicitado por el Departamento de Comunicaciones para uso de esta Institución.</t>
  </si>
  <si>
    <t>Equipos de servicios de alimentación para instituciones</t>
  </si>
  <si>
    <t>Prolimdes Comercial, SRL</t>
  </si>
  <si>
    <t>DIGECOG-UC-CD-2023-0163</t>
  </si>
  <si>
    <t>Adquisición de 10 pilas cuadradas y 20 pilas CR20232, solicitadas por el departamento de Tecnología de la información y comunicación para uso de esta Institución.</t>
  </si>
  <si>
    <t>DIGECOG-DAF-CM-2023-0030</t>
  </si>
  <si>
    <t>Servicio de Refrigerio para entrenamiento de los Departamentos de Normativa Contable y Recursos Humanos de esta institución, por un periodo de 14 días.</t>
  </si>
  <si>
    <t>Compras Menores</t>
  </si>
  <si>
    <t>DIGECOG-UC-CD-2023-0172</t>
  </si>
  <si>
    <t>Servicios de almuerzos para colaboradores de esta Institución. Dirigido a MiPymes Mujer</t>
  </si>
  <si>
    <t>Sí</t>
  </si>
  <si>
    <t>Alimentos preparados y conservados</t>
  </si>
  <si>
    <t>Martínez Torres Traveling, SRL</t>
  </si>
  <si>
    <t>DIGECOG-DAF-CM-2023-0031</t>
  </si>
  <si>
    <t>Adquisición de 3 PC completas de escritorio para el Dpto. de Planificación y Desarrollo, financiado a través del PROGEF</t>
  </si>
  <si>
    <t>Equipo informático y accesorios</t>
  </si>
  <si>
    <t>Data Import, EIRL</t>
  </si>
  <si>
    <t>DIGECOG-UC-CD-2023-0173</t>
  </si>
  <si>
    <t>Adquisición de 45 bisagras de metal, solicitadas por la Sección de Servicios Generales de esta Institución</t>
  </si>
  <si>
    <t>Ferretería</t>
  </si>
  <si>
    <t>Lola 5 Multiservices, SRL</t>
  </si>
  <si>
    <t>DIGECOG-DAF-CM-2023-0032</t>
  </si>
  <si>
    <t>Servicios de Adquisición y Renovación de Licencias para el Dpto. de Tecnología de la Informacion de esta Institución</t>
  </si>
  <si>
    <t>Technet, Soluciones de Redes, SRL</t>
  </si>
  <si>
    <t>DIGECOG-DAF-CM-2023-0033</t>
  </si>
  <si>
    <t>Servicio de 4,600 almuerzos para colaboradores de esta Institución, solicitado por el Departamento Administrativo y Financiero, dirigido a MiPymes Mujer</t>
  </si>
  <si>
    <t>DIGECOG-UC-CD-2023-0178</t>
  </si>
  <si>
    <t>Contratación servicio alquiler de 70 sillas Tiffany clear, para charla el 19 de octubre sobre el Día Internacional de lucha contra el Cáncer de Mama, solicitado por el Departamento de Comunicaciones d</t>
  </si>
  <si>
    <t>DIGECOG-UC-CD-2023-0177</t>
  </si>
  <si>
    <t>Adquisición de 250 porta carnets transparentes solicitados por el Departamento de Comunicaciones para su uso en esta Institución</t>
  </si>
  <si>
    <t>Etiquetado y accesorios</t>
  </si>
  <si>
    <t>Promopro, EIRL</t>
  </si>
  <si>
    <t>si</t>
  </si>
  <si>
    <t>Ronny Publicidad, SRL</t>
  </si>
  <si>
    <t>Fundación Empírica Centro de Aplicaciones Económicas, INC</t>
  </si>
  <si>
    <t xml:space="preserve">      DIGECOG-UC-CD-2023-0156
</t>
  </si>
  <si>
    <t xml:space="preserve">Tecnología  </t>
  </si>
  <si>
    <t>Mipymes</t>
  </si>
  <si>
    <t>Adquisición de 20 Polos Bordados de color azul, solicitado por el Departamento de Planificación y Desarrollo de esta Institución para ser utilizado en el taller de Innovación.</t>
  </si>
  <si>
    <t xml:space="preserve">     Polos Bordados </t>
  </si>
  <si>
    <t>Servicio de Refrigerio para los entrenamientos de Normativas Contables impartido por la Dirección de Normas y Procedimientos de esta Institución por un periodo de 9 días. dirigido a Mipymes Mujer.</t>
  </si>
  <si>
    <t xml:space="preserve">Alimentos </t>
  </si>
  <si>
    <t>Mipymes Mujer</t>
  </si>
  <si>
    <t>Adquisición de bajantes para la semana de la Innovacion solicitado por el Departamento de Planificacion y Desarrollo de esta Institucion</t>
  </si>
  <si>
    <t xml:space="preserve">Impresión </t>
  </si>
  <si>
    <t>Grupo Astro, SRL</t>
  </si>
  <si>
    <t>Pastelería y Panadería Los Trigales, SRL</t>
  </si>
  <si>
    <t>Chico Auto Paint, EIRL</t>
  </si>
  <si>
    <t xml:space="preserve">Mipymes </t>
  </si>
  <si>
    <t xml:space="preserve">Mipymes Mujer </t>
  </si>
  <si>
    <t>Adquisición de 5 calculadoras científicas, solicitadas por el Departamento de Recursos Humanos de esta Institución.</t>
  </si>
  <si>
    <t xml:space="preserve">Suministro de oficina  </t>
  </si>
  <si>
    <t>DIGECOG-UC-CD-2023-0152</t>
  </si>
  <si>
    <t>Adquisición de mobiliario de oficina para la Oficina de Libre Acceso a la Información (OAI) de esta Institución</t>
  </si>
  <si>
    <t>Mobiliario</t>
  </si>
  <si>
    <t>Muebles Omar, S.A.</t>
  </si>
  <si>
    <t xml:space="preserve">Informáticas </t>
  </si>
  <si>
    <t>DIGECOG-UC-CD-2023-0147</t>
  </si>
  <si>
    <t>Adquisición de 40 paquetes de Espirales Transparente Continuos 8 mm. solicitado por la División Administrativa de esta Institución</t>
  </si>
  <si>
    <t xml:space="preserve">Materiales de oficina </t>
  </si>
  <si>
    <t>Mejap Comercial, SRL</t>
  </si>
  <si>
    <t xml:space="preserve">Mipymes  </t>
  </si>
  <si>
    <t>Adquisición de un archivo de metal 4 gavetas, para uso del División Financiera de esta Institución.</t>
  </si>
  <si>
    <t>Limcoba, SRL</t>
  </si>
  <si>
    <t>Total compras Mipymes</t>
  </si>
  <si>
    <t>DIGECOG-UC-CD-2023-0115</t>
  </si>
  <si>
    <t xml:space="preserve">Servicio de recarga y/o mantenimiento de extintores de diversos tipos para uso en esta institución  </t>
  </si>
  <si>
    <t>Servicios de mantenimiento y reparaciones de construcciones e instalaciones</t>
  </si>
  <si>
    <t>Baveras Fire Services, SRL</t>
  </si>
  <si>
    <t>DIGECOG-UC-CD-2023-0176</t>
  </si>
  <si>
    <t>Participación de 2 servidores públicos de esta Institución en el XIII Congreso Internacional de Dirección de Proyectos PMIRD 2023, solicitado por el Departamento de Recursos Humanos de esta Institució</t>
  </si>
  <si>
    <t>Servicios de recursos humanos</t>
  </si>
  <si>
    <t>Asociacion PMI Capitulo Republica Dominicana, INC</t>
  </si>
  <si>
    <t>DIGECOG-UC-CD-2023-0127</t>
  </si>
  <si>
    <t>Adquisición de un (1) abanico industrial de pared para la División Administrativa de esta Institución, dirigido a MiPymes.</t>
  </si>
  <si>
    <t>Calefacción, ventilación y circulación del aire</t>
  </si>
  <si>
    <t xml:space="preserve">                          Direccion General de Contabilidad Gubernamental Dpto. Administrativo y Financiero,  de  Compras y Contrataciones Reportes de informes mensual Mypimes   septiembre   2023.</t>
  </si>
  <si>
    <t xml:space="preserve">                          Direccion General de Contabilidad Gubernamental Dpto. Administrativo y Financiero,  de  Compras y Contrataciones Reportes de informes mensual Por debajo del Umbral   septiembre   2023.</t>
  </si>
  <si>
    <t xml:space="preserve">Francisco W Ventura </t>
  </si>
  <si>
    <t xml:space="preserve">Caonabo Antonio Gonzalez </t>
  </si>
  <si>
    <t xml:space="preserve">Enc. Div. De Compras y Contrataciones </t>
  </si>
  <si>
    <t xml:space="preserve">Enc. Dpto. Administrativo y Financiero </t>
  </si>
  <si>
    <t xml:space="preserve">Total por debajo del Umbral </t>
  </si>
  <si>
    <t>MiPymes</t>
  </si>
  <si>
    <t xml:space="preserve">Caonabo Antonio González </t>
  </si>
  <si>
    <t xml:space="preserve">Francisco W. Ventura </t>
  </si>
</sst>
</file>

<file path=xl/styles.xml><?xml version="1.0" encoding="utf-8"?>
<styleSheet xmlns="http://schemas.openxmlformats.org/spreadsheetml/2006/main">
  <numFmts count="3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h:mm"/>
    <numFmt numFmtId="172" formatCode="h:mm:ss"/>
    <numFmt numFmtId="173" formatCode="m/d/yyyy\ h:mm"/>
    <numFmt numFmtId="174" formatCode="\(#,##0_);\(#,##0\)"/>
    <numFmt numFmtId="175" formatCode="\(#,##0_);[Red]\(#,##0\)"/>
    <numFmt numFmtId="176" formatCode="\(#,##0.00_);\(#,##0.00\)"/>
    <numFmt numFmtId="177" formatCode="\(#,##0.00_);[Red]\(#,##0.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10816]dd/mm/yyyy\ hh:mm:ss"/>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1">
    <font>
      <sz val="10"/>
      <name val="Arial"/>
      <family val="0"/>
    </font>
    <font>
      <sz val="12"/>
      <color indexed="8"/>
      <name val="Arial"/>
      <family val="2"/>
    </font>
    <font>
      <sz val="12"/>
      <name val="Arial"/>
      <family val="2"/>
    </font>
    <font>
      <sz val="11"/>
      <color indexed="8"/>
      <name val="Arial"/>
      <family val="2"/>
    </font>
    <font>
      <sz val="11"/>
      <name val="Arial"/>
      <family val="2"/>
    </font>
    <font>
      <sz val="16"/>
      <name val="Arial"/>
      <family val="2"/>
    </font>
    <font>
      <b/>
      <sz val="14"/>
      <color indexed="8"/>
      <name val="Arial"/>
      <family val="2"/>
    </font>
    <font>
      <b/>
      <sz val="14"/>
      <name val="Arial"/>
      <family val="2"/>
    </font>
    <font>
      <b/>
      <sz val="18"/>
      <name val="Arial"/>
      <family val="2"/>
    </font>
    <font>
      <b/>
      <sz val="20"/>
      <name val="Arial"/>
      <family val="2"/>
    </font>
    <font>
      <sz val="20"/>
      <name val="Arial"/>
      <family val="2"/>
    </font>
    <font>
      <b/>
      <u val="single"/>
      <sz val="20"/>
      <name val="Arial"/>
      <family val="2"/>
    </font>
    <font>
      <sz val="22"/>
      <name val="Arial"/>
      <family val="2"/>
    </font>
    <font>
      <b/>
      <u val="single"/>
      <sz val="22"/>
      <name val="Arial"/>
      <family val="2"/>
    </font>
    <font>
      <sz val="11"/>
      <color indexed="8"/>
      <name val="Calibri"/>
      <family val="2"/>
    </font>
    <font>
      <sz val="11"/>
      <color indexed="11"/>
      <name val="Calibri"/>
      <family val="2"/>
    </font>
    <font>
      <sz val="11"/>
      <color indexed="17"/>
      <name val="Calibri"/>
      <family val="2"/>
    </font>
    <font>
      <b/>
      <sz val="11"/>
      <color indexed="52"/>
      <name val="Calibri"/>
      <family val="2"/>
    </font>
    <font>
      <b/>
      <sz val="11"/>
      <color indexed="11"/>
      <name val="Calibri"/>
      <family val="2"/>
    </font>
    <font>
      <sz val="11"/>
      <color indexed="52"/>
      <name val="Calibri"/>
      <family val="2"/>
    </font>
    <font>
      <b/>
      <sz val="15"/>
      <color indexed="9"/>
      <name val="Calibri"/>
      <family val="2"/>
    </font>
    <font>
      <b/>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1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sz val="18"/>
      <color indexed="9"/>
      <name val="Calibri Light"/>
      <family val="2"/>
    </font>
    <font>
      <b/>
      <sz val="13"/>
      <color indexed="9"/>
      <name val="Calibri"/>
      <family val="2"/>
    </font>
    <font>
      <b/>
      <sz val="11"/>
      <color indexed="8"/>
      <name val="Calibri"/>
      <family val="2"/>
    </font>
    <font>
      <sz val="20"/>
      <color indexed="8"/>
      <name val="Calibri"/>
      <family val="2"/>
    </font>
    <font>
      <sz val="22"/>
      <color indexed="8"/>
      <name val="Calibri"/>
      <family val="2"/>
    </font>
    <font>
      <sz val="14"/>
      <color indexed="11"/>
      <name val="Arial"/>
      <family val="2"/>
    </font>
    <font>
      <sz val="16"/>
      <color indexed="11"/>
      <name val="Arial"/>
      <family val="2"/>
    </font>
    <font>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20"/>
      <color theme="1"/>
      <name val="Calibri"/>
      <family val="2"/>
    </font>
    <font>
      <sz val="22"/>
      <color theme="1"/>
      <name val="Calibri"/>
      <family val="2"/>
    </font>
    <font>
      <sz val="14"/>
      <color theme="0"/>
      <name val="Arial"/>
      <family val="2"/>
    </font>
    <font>
      <sz val="16"/>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4"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80" fontId="0" fillId="0" borderId="0" applyFont="0" applyFill="0" applyBorder="0" applyAlignment="0" applyProtection="0"/>
    <xf numFmtId="178"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36">
    <xf numFmtId="0" fontId="0" fillId="0" borderId="0" xfId="0" applyAlignment="1">
      <alignment/>
    </xf>
    <xf numFmtId="0" fontId="0" fillId="33" borderId="0" xfId="0" applyFill="1" applyAlignment="1">
      <alignment/>
    </xf>
    <xf numFmtId="4" fontId="1" fillId="33" borderId="10" xfId="0" applyNumberFormat="1" applyFont="1" applyFill="1" applyBorder="1" applyAlignment="1" applyProtection="1">
      <alignment horizontal="center" vertical="center" wrapText="1" readingOrder="1"/>
      <protection locked="0"/>
    </xf>
    <xf numFmtId="0" fontId="1" fillId="33" borderId="10" xfId="0" applyFont="1" applyFill="1" applyBorder="1" applyAlignment="1" applyProtection="1">
      <alignment horizontal="center" vertical="center" wrapText="1" readingOrder="1"/>
      <protection locked="0"/>
    </xf>
    <xf numFmtId="182" fontId="1" fillId="33" borderId="10" xfId="0" applyNumberFormat="1" applyFont="1" applyFill="1" applyBorder="1" applyAlignment="1" applyProtection="1">
      <alignment horizontal="center" vertical="center" wrapText="1" readingOrder="1"/>
      <protection locked="0"/>
    </xf>
    <xf numFmtId="0" fontId="2" fillId="33" borderId="0" xfId="0" applyFont="1" applyFill="1" applyAlignment="1">
      <alignment/>
    </xf>
    <xf numFmtId="0" fontId="1" fillId="33" borderId="0" xfId="0" applyFont="1" applyFill="1" applyBorder="1" applyAlignment="1" applyProtection="1">
      <alignment horizontal="center" vertical="center" wrapText="1" readingOrder="1"/>
      <protection locked="0"/>
    </xf>
    <xf numFmtId="0" fontId="1" fillId="0" borderId="0" xfId="0" applyFont="1" applyBorder="1" applyAlignment="1" applyProtection="1">
      <alignment horizontal="center" vertical="center" wrapText="1" readingOrder="1"/>
      <protection locked="0"/>
    </xf>
    <xf numFmtId="0" fontId="0" fillId="33" borderId="0" xfId="0" applyFill="1" applyBorder="1" applyAlignment="1">
      <alignment horizontal="center"/>
    </xf>
    <xf numFmtId="0" fontId="0" fillId="0" borderId="0" xfId="0" applyAlignment="1">
      <alignment horizontal="center"/>
    </xf>
    <xf numFmtId="0" fontId="3" fillId="34" borderId="0" xfId="0" applyFont="1" applyFill="1" applyBorder="1" applyAlignment="1" applyProtection="1">
      <alignment horizontal="center" vertical="center" wrapText="1" readingOrder="1"/>
      <protection locked="0"/>
    </xf>
    <xf numFmtId="4" fontId="3" fillId="34" borderId="0" xfId="0" applyNumberFormat="1" applyFont="1" applyFill="1" applyBorder="1" applyAlignment="1" applyProtection="1">
      <alignment horizontal="center" vertical="center" wrapText="1" readingOrder="1"/>
      <protection locked="0"/>
    </xf>
    <xf numFmtId="0" fontId="3" fillId="33" borderId="0" xfId="0" applyFont="1" applyFill="1" applyBorder="1" applyAlignment="1" applyProtection="1">
      <alignment horizontal="center" vertical="center" wrapText="1" readingOrder="1"/>
      <protection locked="0"/>
    </xf>
    <xf numFmtId="4" fontId="3" fillId="33" borderId="0" xfId="0" applyNumberFormat="1" applyFont="1" applyFill="1" applyBorder="1" applyAlignment="1" applyProtection="1">
      <alignment horizontal="center" vertical="center" wrapText="1" readingOrder="1"/>
      <protection locked="0"/>
    </xf>
    <xf numFmtId="182" fontId="3" fillId="34" borderId="0" xfId="0" applyNumberFormat="1" applyFont="1" applyFill="1" applyBorder="1" applyAlignment="1" applyProtection="1">
      <alignment horizontal="center" vertical="center" wrapText="1" readingOrder="1"/>
      <protection locked="0"/>
    </xf>
    <xf numFmtId="0" fontId="0" fillId="33" borderId="0" xfId="0" applyFill="1" applyBorder="1" applyAlignment="1">
      <alignment/>
    </xf>
    <xf numFmtId="0" fontId="4" fillId="33" borderId="0" xfId="0" applyFont="1" applyFill="1" applyBorder="1" applyAlignment="1">
      <alignment/>
    </xf>
    <xf numFmtId="0" fontId="6" fillId="34" borderId="0" xfId="0" applyFont="1" applyFill="1" applyBorder="1" applyAlignment="1" applyProtection="1">
      <alignment horizontal="center" vertical="center" wrapText="1" readingOrder="1"/>
      <protection locked="0"/>
    </xf>
    <xf numFmtId="0" fontId="10" fillId="33" borderId="0" xfId="0" applyFont="1" applyFill="1" applyAlignment="1">
      <alignment/>
    </xf>
    <xf numFmtId="0" fontId="11" fillId="33" borderId="0" xfId="0" applyFont="1" applyFill="1" applyAlignment="1">
      <alignment horizontal="center"/>
    </xf>
    <xf numFmtId="0" fontId="57" fillId="33" borderId="0" xfId="0" applyFont="1" applyFill="1" applyAlignment="1">
      <alignment horizontal="center"/>
    </xf>
    <xf numFmtId="0" fontId="10" fillId="33" borderId="0" xfId="0" applyFont="1" applyFill="1" applyAlignment="1">
      <alignment horizontal="center"/>
    </xf>
    <xf numFmtId="0" fontId="13" fillId="33" borderId="0" xfId="0" applyFont="1" applyFill="1" applyAlignment="1">
      <alignment horizontal="center"/>
    </xf>
    <xf numFmtId="0" fontId="58" fillId="33" borderId="0" xfId="0" applyFont="1" applyFill="1" applyAlignment="1">
      <alignment horizontal="center"/>
    </xf>
    <xf numFmtId="0" fontId="12" fillId="33" borderId="0" xfId="0" applyFont="1" applyFill="1" applyAlignment="1">
      <alignment horizontal="center"/>
    </xf>
    <xf numFmtId="0" fontId="7" fillId="33" borderId="0" xfId="0" applyFont="1" applyFill="1" applyAlignment="1">
      <alignment/>
    </xf>
    <xf numFmtId="4" fontId="9" fillId="33" borderId="0" xfId="0" applyNumberFormat="1" applyFont="1" applyFill="1" applyAlignment="1">
      <alignment/>
    </xf>
    <xf numFmtId="0" fontId="59" fillId="35" borderId="10" xfId="0" applyFont="1" applyFill="1" applyBorder="1" applyAlignment="1" applyProtection="1">
      <alignment horizontal="center" vertical="center" wrapText="1" readingOrder="1"/>
      <protection locked="0"/>
    </xf>
    <xf numFmtId="0" fontId="60" fillId="35" borderId="10" xfId="0" applyFont="1" applyFill="1" applyBorder="1" applyAlignment="1" applyProtection="1">
      <alignment horizontal="center" vertical="center" wrapText="1" readingOrder="1"/>
      <protection locked="0"/>
    </xf>
    <xf numFmtId="0" fontId="8" fillId="33" borderId="0" xfId="0" applyFont="1" applyFill="1" applyAlignment="1">
      <alignment/>
    </xf>
    <xf numFmtId="4" fontId="8" fillId="33" borderId="0" xfId="0" applyNumberFormat="1" applyFont="1" applyFill="1" applyAlignment="1">
      <alignment/>
    </xf>
    <xf numFmtId="0" fontId="2" fillId="33" borderId="0" xfId="54" applyFont="1" applyFill="1" applyBorder="1" applyAlignment="1">
      <alignment horizontal="center" vertical="top" wrapText="1"/>
      <protection/>
    </xf>
    <xf numFmtId="0" fontId="5" fillId="33" borderId="0" xfId="54" applyFont="1" applyFill="1" applyBorder="1" applyAlignment="1">
      <alignment horizontal="center" vertical="top" wrapText="1"/>
      <protection/>
    </xf>
    <xf numFmtId="0" fontId="37" fillId="33" borderId="10" xfId="0" applyFont="1" applyFill="1" applyBorder="1" applyAlignment="1" applyProtection="1">
      <alignment horizontal="center" vertical="center" wrapText="1" readingOrder="1"/>
      <protection locked="0"/>
    </xf>
    <xf numFmtId="4" fontId="37" fillId="33" borderId="10" xfId="0" applyNumberFormat="1" applyFont="1" applyFill="1" applyBorder="1" applyAlignment="1" applyProtection="1">
      <alignment horizontal="center" vertical="center" wrapText="1" readingOrder="1"/>
      <protection locked="0"/>
    </xf>
    <xf numFmtId="182" fontId="37" fillId="33" borderId="10" xfId="0" applyNumberFormat="1" applyFont="1" applyFill="1" applyBorder="1" applyAlignment="1" applyProtection="1">
      <alignment horizontal="center" vertical="center" wrapText="1" readingOrder="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555555"/>
      <rgbColor rgb="00C10003"/>
      <rgbColor rgb="00FFFFFF"/>
      <rgbColor rgb="00F6F6F6"/>
      <rgbColor rgb="00C8C8C8"/>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952500</xdr:colOff>
      <xdr:row>0</xdr:row>
      <xdr:rowOff>95250</xdr:rowOff>
    </xdr:from>
    <xdr:to>
      <xdr:col>3</xdr:col>
      <xdr:colOff>66675</xdr:colOff>
      <xdr:row>2</xdr:row>
      <xdr:rowOff>257175</xdr:rowOff>
    </xdr:to>
    <xdr:pic>
      <xdr:nvPicPr>
        <xdr:cNvPr id="1" name="Imagen 4"/>
        <xdr:cNvPicPr preferRelativeResize="1">
          <a:picLocks noChangeAspect="1"/>
        </xdr:cNvPicPr>
      </xdr:nvPicPr>
      <xdr:blipFill>
        <a:blip r:embed="rId1"/>
        <a:stretch>
          <a:fillRect/>
        </a:stretch>
      </xdr:blipFill>
      <xdr:spPr>
        <a:xfrm>
          <a:off x="3371850" y="95250"/>
          <a:ext cx="26765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0</xdr:row>
      <xdr:rowOff>200025</xdr:rowOff>
    </xdr:from>
    <xdr:to>
      <xdr:col>3</xdr:col>
      <xdr:colOff>638175</xdr:colOff>
      <xdr:row>1</xdr:row>
      <xdr:rowOff>323850</xdr:rowOff>
    </xdr:to>
    <xdr:pic>
      <xdr:nvPicPr>
        <xdr:cNvPr id="1" name="Imagen 4"/>
        <xdr:cNvPicPr preferRelativeResize="1">
          <a:picLocks noChangeAspect="1"/>
        </xdr:cNvPicPr>
      </xdr:nvPicPr>
      <xdr:blipFill>
        <a:blip r:embed="rId1"/>
        <a:stretch>
          <a:fillRect/>
        </a:stretch>
      </xdr:blipFill>
      <xdr:spPr>
        <a:xfrm>
          <a:off x="2676525" y="200025"/>
          <a:ext cx="34671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hyperlink" Target="javascript:void(0);" TargetMode="External" /><Relationship Id="rId4" Type="http://schemas.openxmlformats.org/officeDocument/2006/relationships/hyperlink" Target="javascript:void(0);" TargetMode="External" /><Relationship Id="rId5" Type="http://schemas.openxmlformats.org/officeDocument/2006/relationships/hyperlink" Target="javascript:void(0);" TargetMode="External" /><Relationship Id="rId6" Type="http://schemas.openxmlformats.org/officeDocument/2006/relationships/hyperlink" Target="javascript:void(0);" TargetMode="External" /><Relationship Id="rId7" Type="http://schemas.openxmlformats.org/officeDocument/2006/relationships/hyperlink" Target="javascript:void(0);" TargetMode="External" /><Relationship Id="rId8" Type="http://schemas.openxmlformats.org/officeDocument/2006/relationships/hyperlink" Target="javascript:void(0);" TargetMode="External" /><Relationship Id="rId9" Type="http://schemas.openxmlformats.org/officeDocument/2006/relationships/hyperlink" Target="javascript:void(0);" TargetMode="External" /><Relationship Id="rId10" Type="http://schemas.openxmlformats.org/officeDocument/2006/relationships/hyperlink" Target="javascript:void(0);" TargetMode="External" /><Relationship Id="rId11" Type="http://schemas.openxmlformats.org/officeDocument/2006/relationships/hyperlink" Target="javascript:void(0);" TargetMode="External" /><Relationship Id="rId12" Type="http://schemas.openxmlformats.org/officeDocument/2006/relationships/hyperlink" Target="javascript:void(0);" TargetMode="External" /><Relationship Id="rId13" Type="http://schemas.openxmlformats.org/officeDocument/2006/relationships/hyperlink" Target="javascript:void(0);" TargetMode="External" /><Relationship Id="rId14" Type="http://schemas.openxmlformats.org/officeDocument/2006/relationships/hyperlink" Target="javascript:void(0);" TargetMode="External" /><Relationship Id="rId15" Type="http://schemas.openxmlformats.org/officeDocument/2006/relationships/hyperlink" Target="javascript:void(0);" TargetMode="External" /><Relationship Id="rId16" Type="http://schemas.openxmlformats.org/officeDocument/2006/relationships/hyperlink" Target="javascript:void(0);" TargetMode="External" /><Relationship Id="rId17" Type="http://schemas.openxmlformats.org/officeDocument/2006/relationships/hyperlink" Target="javascript:void(0);" TargetMode="Externa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hyperlink" Target="javascript:void(0);" TargetMode="External" /><Relationship Id="rId4" Type="http://schemas.openxmlformats.org/officeDocument/2006/relationships/hyperlink" Target="javascript:void(0);" TargetMode="External" /><Relationship Id="rId5" Type="http://schemas.openxmlformats.org/officeDocument/2006/relationships/hyperlink" Target="javascript:void(0);" TargetMode="External" /><Relationship Id="rId6" Type="http://schemas.openxmlformats.org/officeDocument/2006/relationships/hyperlink" Target="javascript:void(0);" TargetMode="External" /><Relationship Id="rId7" Type="http://schemas.openxmlformats.org/officeDocument/2006/relationships/hyperlink" Target="javascript:void(0);" TargetMode="External" /><Relationship Id="rId8" Type="http://schemas.openxmlformats.org/officeDocument/2006/relationships/hyperlink" Target="javascript:void(0);" TargetMode="External" /><Relationship Id="rId9" Type="http://schemas.openxmlformats.org/officeDocument/2006/relationships/hyperlink" Target="javascript:void(0);" TargetMode="External" /><Relationship Id="rId10" Type="http://schemas.openxmlformats.org/officeDocument/2006/relationships/hyperlink" Target="javascript:void(0);" TargetMode="External" /><Relationship Id="rId11" Type="http://schemas.openxmlformats.org/officeDocument/2006/relationships/hyperlink" Target="javascript:void(0);" TargetMode="External" /><Relationship Id="rId12" Type="http://schemas.openxmlformats.org/officeDocument/2006/relationships/hyperlink" Target="javascript:void(0);" TargetMode="External" /><Relationship Id="rId13" Type="http://schemas.openxmlformats.org/officeDocument/2006/relationships/hyperlink" Target="javascript:void(0);" TargetMode="External" /><Relationship Id="rId14" Type="http://schemas.openxmlformats.org/officeDocument/2006/relationships/hyperlink" Target="javascript:void(0);" TargetMode="External" /><Relationship Id="rId15" Type="http://schemas.openxmlformats.org/officeDocument/2006/relationships/hyperlink" Target="javascript:void(0);" TargetMode="Externa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P41"/>
  <sheetViews>
    <sheetView showGridLines="0" view="pageBreakPreview" zoomScaleSheetLayoutView="100" zoomScalePageLayoutView="0" workbookViewId="0" topLeftCell="A1">
      <pane ySplit="4" topLeftCell="A29" activePane="bottomLeft" state="frozen"/>
      <selection pane="topLeft" activeCell="A1" sqref="A1"/>
      <selection pane="bottomLeft" activeCell="A5" sqref="A5:M5"/>
    </sheetView>
  </sheetViews>
  <sheetFormatPr defaultColWidth="9.140625" defaultRowHeight="12.75"/>
  <cols>
    <col min="1" max="1" width="36.28125" style="0" customWidth="1"/>
    <col min="2" max="2" width="40.00390625" style="0" customWidth="1"/>
    <col min="3" max="4" width="13.421875" style="0" customWidth="1"/>
    <col min="5" max="5" width="24.57421875" style="0" customWidth="1"/>
    <col min="6" max="6" width="16.28125" style="0" customWidth="1"/>
    <col min="7" max="7" width="25.421875" style="0" customWidth="1"/>
    <col min="8" max="8" width="27.00390625" style="0" customWidth="1"/>
    <col min="9" max="9" width="13.421875" style="0" customWidth="1"/>
    <col min="10" max="10" width="35.421875" style="0" customWidth="1"/>
    <col min="11" max="11" width="22.421875" style="0" customWidth="1"/>
    <col min="12" max="12" width="13.421875" style="0" customWidth="1"/>
    <col min="13" max="13" width="41.7109375" style="0" customWidth="1"/>
    <col min="14" max="14" width="10.421875" style="0" customWidth="1"/>
  </cols>
  <sheetData>
    <row r="3" ht="24" customHeight="1">
      <c r="E3" s="9"/>
    </row>
    <row r="4" spans="1:5" ht="33.75" customHeight="1">
      <c r="A4" s="31" t="s">
        <v>134</v>
      </c>
      <c r="B4" s="31"/>
      <c r="C4" s="31"/>
      <c r="D4" s="31"/>
      <c r="E4" s="31"/>
    </row>
    <row r="5" spans="1:13" ht="90">
      <c r="A5" s="27" t="s">
        <v>0</v>
      </c>
      <c r="B5" s="27" t="s">
        <v>1</v>
      </c>
      <c r="C5" s="27" t="s">
        <v>2</v>
      </c>
      <c r="D5" s="27" t="s">
        <v>3</v>
      </c>
      <c r="E5" s="27" t="s">
        <v>4</v>
      </c>
      <c r="F5" s="27" t="s">
        <v>5</v>
      </c>
      <c r="G5" s="27" t="s">
        <v>6</v>
      </c>
      <c r="H5" s="27" t="s">
        <v>7</v>
      </c>
      <c r="I5" s="27" t="s">
        <v>8</v>
      </c>
      <c r="J5" s="27" t="s">
        <v>9</v>
      </c>
      <c r="K5" s="27" t="s">
        <v>10</v>
      </c>
      <c r="L5" s="27" t="s">
        <v>11</v>
      </c>
      <c r="M5" s="27" t="s">
        <v>12</v>
      </c>
    </row>
    <row r="6" spans="1:13" s="5" customFormat="1" ht="99.75" customHeight="1">
      <c r="A6" s="33" t="s">
        <v>13</v>
      </c>
      <c r="B6" s="33" t="s">
        <v>14</v>
      </c>
      <c r="C6" s="33" t="s">
        <v>89</v>
      </c>
      <c r="D6" s="33" t="s">
        <v>15</v>
      </c>
      <c r="E6" s="33" t="s">
        <v>16</v>
      </c>
      <c r="F6" s="33" t="s">
        <v>17</v>
      </c>
      <c r="G6" s="33" t="s">
        <v>18</v>
      </c>
      <c r="H6" s="33" t="s">
        <v>90</v>
      </c>
      <c r="I6" s="33" t="s">
        <v>22</v>
      </c>
      <c r="J6" s="33">
        <v>1</v>
      </c>
      <c r="K6" s="34">
        <v>22875.48</v>
      </c>
      <c r="L6" s="33" t="s">
        <v>94</v>
      </c>
      <c r="M6" s="35">
        <v>45170.62728591435</v>
      </c>
    </row>
    <row r="7" spans="1:13" s="5" customFormat="1" ht="99.75" customHeight="1">
      <c r="A7" s="33" t="s">
        <v>92</v>
      </c>
      <c r="B7" s="33" t="s">
        <v>20</v>
      </c>
      <c r="C7" s="33" t="s">
        <v>89</v>
      </c>
      <c r="D7" s="33" t="s">
        <v>15</v>
      </c>
      <c r="E7" s="33" t="s">
        <v>16</v>
      </c>
      <c r="F7" s="33" t="s">
        <v>17</v>
      </c>
      <c r="G7" s="33" t="s">
        <v>93</v>
      </c>
      <c r="H7" s="33" t="s">
        <v>21</v>
      </c>
      <c r="I7" s="33" t="s">
        <v>22</v>
      </c>
      <c r="J7" s="33">
        <v>1</v>
      </c>
      <c r="K7" s="34">
        <v>4779</v>
      </c>
      <c r="L7" s="33" t="s">
        <v>94</v>
      </c>
      <c r="M7" s="35">
        <v>45177.437996030094</v>
      </c>
    </row>
    <row r="8" spans="1:13" s="5" customFormat="1" ht="99.75" customHeight="1">
      <c r="A8" s="33" t="s">
        <v>23</v>
      </c>
      <c r="B8" s="33" t="s">
        <v>24</v>
      </c>
      <c r="C8" s="33" t="s">
        <v>15</v>
      </c>
      <c r="D8" s="33" t="s">
        <v>15</v>
      </c>
      <c r="E8" s="33" t="s">
        <v>16</v>
      </c>
      <c r="F8" s="33" t="s">
        <v>17</v>
      </c>
      <c r="G8" s="33" t="s">
        <v>25</v>
      </c>
      <c r="H8" s="33" t="s">
        <v>91</v>
      </c>
      <c r="I8" s="33" t="s">
        <v>22</v>
      </c>
      <c r="J8" s="33">
        <v>1</v>
      </c>
      <c r="K8" s="34">
        <v>170000</v>
      </c>
      <c r="L8" s="33" t="s">
        <v>19</v>
      </c>
      <c r="M8" s="35">
        <v>45174.501549189816</v>
      </c>
    </row>
    <row r="9" spans="1:13" s="5" customFormat="1" ht="99.75" customHeight="1">
      <c r="A9" s="33" t="s">
        <v>26</v>
      </c>
      <c r="B9" s="33" t="s">
        <v>95</v>
      </c>
      <c r="C9" s="33" t="s">
        <v>89</v>
      </c>
      <c r="D9" s="33" t="s">
        <v>15</v>
      </c>
      <c r="E9" s="33" t="s">
        <v>16</v>
      </c>
      <c r="F9" s="33" t="s">
        <v>17</v>
      </c>
      <c r="G9" s="33" t="s">
        <v>96</v>
      </c>
      <c r="H9" s="33" t="s">
        <v>27</v>
      </c>
      <c r="I9" s="33" t="s">
        <v>22</v>
      </c>
      <c r="J9" s="33">
        <v>1</v>
      </c>
      <c r="K9" s="34">
        <v>10620</v>
      </c>
      <c r="L9" s="33" t="s">
        <v>94</v>
      </c>
      <c r="M9" s="35">
        <v>45176.42847222222</v>
      </c>
    </row>
    <row r="10" spans="1:13" s="5" customFormat="1" ht="99.75" customHeight="1">
      <c r="A10" s="33" t="s">
        <v>28</v>
      </c>
      <c r="B10" s="33" t="s">
        <v>97</v>
      </c>
      <c r="C10" s="33" t="s">
        <v>15</v>
      </c>
      <c r="D10" s="33" t="s">
        <v>89</v>
      </c>
      <c r="E10" s="33" t="s">
        <v>16</v>
      </c>
      <c r="F10" s="33" t="s">
        <v>17</v>
      </c>
      <c r="G10" s="33" t="s">
        <v>98</v>
      </c>
      <c r="H10" s="33" t="s">
        <v>30</v>
      </c>
      <c r="I10" s="33" t="s">
        <v>22</v>
      </c>
      <c r="J10" s="33">
        <v>1</v>
      </c>
      <c r="K10" s="34">
        <v>156114</v>
      </c>
      <c r="L10" s="33" t="s">
        <v>99</v>
      </c>
      <c r="M10" s="35">
        <v>45176.42847222222</v>
      </c>
    </row>
    <row r="11" spans="1:13" s="5" customFormat="1" ht="99.75" customHeight="1">
      <c r="A11" s="33" t="s">
        <v>31</v>
      </c>
      <c r="B11" s="33" t="s">
        <v>100</v>
      </c>
      <c r="C11" s="33" t="s">
        <v>89</v>
      </c>
      <c r="D11" s="33" t="s">
        <v>15</v>
      </c>
      <c r="E11" s="33" t="s">
        <v>16</v>
      </c>
      <c r="F11" s="33" t="s">
        <v>17</v>
      </c>
      <c r="G11" s="33" t="s">
        <v>101</v>
      </c>
      <c r="H11" s="33" t="s">
        <v>102</v>
      </c>
      <c r="I11" s="33" t="s">
        <v>22</v>
      </c>
      <c r="J11" s="33">
        <v>1</v>
      </c>
      <c r="K11" s="34">
        <v>7893.7</v>
      </c>
      <c r="L11" s="33" t="s">
        <v>94</v>
      </c>
      <c r="M11" s="35">
        <v>45176.458378703705</v>
      </c>
    </row>
    <row r="12" spans="1:13" s="5" customFormat="1" ht="99.75" customHeight="1">
      <c r="A12" s="33" t="s">
        <v>33</v>
      </c>
      <c r="B12" s="33" t="s">
        <v>34</v>
      </c>
      <c r="C12" s="33" t="s">
        <v>89</v>
      </c>
      <c r="D12" s="33" t="s">
        <v>15</v>
      </c>
      <c r="E12" s="33" t="s">
        <v>16</v>
      </c>
      <c r="F12" s="33" t="s">
        <v>17</v>
      </c>
      <c r="G12" s="33" t="s">
        <v>29</v>
      </c>
      <c r="H12" s="33" t="s">
        <v>103</v>
      </c>
      <c r="I12" s="33" t="s">
        <v>22</v>
      </c>
      <c r="J12" s="33">
        <v>1</v>
      </c>
      <c r="K12" s="34">
        <v>29650.47</v>
      </c>
      <c r="L12" s="33" t="s">
        <v>94</v>
      </c>
      <c r="M12" s="35">
        <v>45176.458378703705</v>
      </c>
    </row>
    <row r="13" spans="1:13" s="5" customFormat="1" ht="99.75" customHeight="1">
      <c r="A13" s="33" t="s">
        <v>35</v>
      </c>
      <c r="B13" s="33" t="s">
        <v>36</v>
      </c>
      <c r="C13" s="33" t="s">
        <v>89</v>
      </c>
      <c r="D13" s="33" t="s">
        <v>15</v>
      </c>
      <c r="E13" s="33" t="s">
        <v>16</v>
      </c>
      <c r="F13" s="33" t="s">
        <v>17</v>
      </c>
      <c r="G13" s="33" t="s">
        <v>37</v>
      </c>
      <c r="H13" s="33" t="s">
        <v>38</v>
      </c>
      <c r="I13" s="33" t="s">
        <v>22</v>
      </c>
      <c r="J13" s="33">
        <v>1</v>
      </c>
      <c r="K13" s="34">
        <v>193716</v>
      </c>
      <c r="L13" s="33" t="s">
        <v>94</v>
      </c>
      <c r="M13" s="35">
        <v>45182.44861111111</v>
      </c>
    </row>
    <row r="14" spans="1:13" s="5" customFormat="1" ht="99.75" customHeight="1">
      <c r="A14" s="33" t="s">
        <v>39</v>
      </c>
      <c r="B14" s="33" t="s">
        <v>40</v>
      </c>
      <c r="C14" s="33" t="s">
        <v>89</v>
      </c>
      <c r="D14" s="33" t="s">
        <v>15</v>
      </c>
      <c r="E14" s="33" t="s">
        <v>16</v>
      </c>
      <c r="F14" s="33" t="s">
        <v>17</v>
      </c>
      <c r="G14" s="33" t="s">
        <v>32</v>
      </c>
      <c r="H14" s="33" t="s">
        <v>41</v>
      </c>
      <c r="I14" s="33" t="s">
        <v>22</v>
      </c>
      <c r="J14" s="33">
        <v>1</v>
      </c>
      <c r="K14" s="34">
        <v>3186</v>
      </c>
      <c r="L14" s="33" t="s">
        <v>94</v>
      </c>
      <c r="M14" s="35">
        <v>45177.437996030094</v>
      </c>
    </row>
    <row r="15" spans="1:13" s="5" customFormat="1" ht="128.25" customHeight="1">
      <c r="A15" s="33" t="s">
        <v>42</v>
      </c>
      <c r="B15" s="33" t="s">
        <v>43</v>
      </c>
      <c r="C15" s="33" t="s">
        <v>67</v>
      </c>
      <c r="D15" s="33" t="s">
        <v>67</v>
      </c>
      <c r="E15" s="33" t="s">
        <v>16</v>
      </c>
      <c r="F15" s="33" t="s">
        <v>17</v>
      </c>
      <c r="G15" s="33" t="s">
        <v>113</v>
      </c>
      <c r="H15" s="33" t="s">
        <v>45</v>
      </c>
      <c r="I15" s="33" t="s">
        <v>22</v>
      </c>
      <c r="J15" s="33">
        <v>2</v>
      </c>
      <c r="K15" s="34">
        <v>5154.24</v>
      </c>
      <c r="L15" s="33" t="s">
        <v>106</v>
      </c>
      <c r="M15" s="35">
        <v>45184.583399571755</v>
      </c>
    </row>
    <row r="16" spans="1:13" s="5" customFormat="1" ht="99.75" customHeight="1">
      <c r="A16" s="33" t="s">
        <v>42</v>
      </c>
      <c r="B16" s="33" t="s">
        <v>43</v>
      </c>
      <c r="C16" s="33" t="s">
        <v>67</v>
      </c>
      <c r="D16" s="33" t="s">
        <v>15</v>
      </c>
      <c r="E16" s="33" t="s">
        <v>16</v>
      </c>
      <c r="F16" s="33" t="s">
        <v>17</v>
      </c>
      <c r="G16" s="33" t="s">
        <v>113</v>
      </c>
      <c r="H16" s="33" t="s">
        <v>46</v>
      </c>
      <c r="I16" s="33" t="s">
        <v>22</v>
      </c>
      <c r="J16" s="33">
        <v>2</v>
      </c>
      <c r="K16" s="34">
        <v>12837.01</v>
      </c>
      <c r="L16" s="33" t="s">
        <v>94</v>
      </c>
      <c r="M16" s="35">
        <v>45184.583399571755</v>
      </c>
    </row>
    <row r="17" spans="1:13" s="5" customFormat="1" ht="99.75" customHeight="1">
      <c r="A17" s="33" t="s">
        <v>47</v>
      </c>
      <c r="B17" s="33" t="s">
        <v>107</v>
      </c>
      <c r="C17" s="33" t="s">
        <v>67</v>
      </c>
      <c r="D17" s="33" t="s">
        <v>15</v>
      </c>
      <c r="E17" s="33" t="s">
        <v>16</v>
      </c>
      <c r="F17" s="33" t="s">
        <v>17</v>
      </c>
      <c r="G17" s="33" t="s">
        <v>108</v>
      </c>
      <c r="H17" s="33" t="s">
        <v>48</v>
      </c>
      <c r="I17" s="33" t="s">
        <v>22</v>
      </c>
      <c r="J17" s="33">
        <v>1</v>
      </c>
      <c r="K17" s="34">
        <v>4036.49</v>
      </c>
      <c r="L17" s="33" t="s">
        <v>105</v>
      </c>
      <c r="M17" s="35">
        <v>45189.41819444444</v>
      </c>
    </row>
    <row r="18" spans="1:13" s="5" customFormat="1" ht="99.75" customHeight="1">
      <c r="A18" s="33" t="s">
        <v>49</v>
      </c>
      <c r="B18" s="33" t="s">
        <v>119</v>
      </c>
      <c r="C18" s="33" t="s">
        <v>89</v>
      </c>
      <c r="D18" s="33" t="s">
        <v>15</v>
      </c>
      <c r="E18" s="33" t="s">
        <v>16</v>
      </c>
      <c r="F18" s="33" t="s">
        <v>17</v>
      </c>
      <c r="G18" s="33" t="s">
        <v>111</v>
      </c>
      <c r="H18" s="33" t="s">
        <v>120</v>
      </c>
      <c r="I18" s="33" t="s">
        <v>22</v>
      </c>
      <c r="J18" s="33">
        <v>1</v>
      </c>
      <c r="K18" s="34">
        <v>18585</v>
      </c>
      <c r="L18" s="33" t="s">
        <v>118</v>
      </c>
      <c r="M18" s="35">
        <v>45197.54305555556</v>
      </c>
    </row>
    <row r="19" spans="1:13" s="5" customFormat="1" ht="99.75" customHeight="1">
      <c r="A19" s="33" t="s">
        <v>50</v>
      </c>
      <c r="B19" s="33" t="s">
        <v>51</v>
      </c>
      <c r="C19" s="33" t="s">
        <v>67</v>
      </c>
      <c r="D19" s="33" t="s">
        <v>15</v>
      </c>
      <c r="E19" s="33" t="s">
        <v>16</v>
      </c>
      <c r="F19" s="33" t="s">
        <v>17</v>
      </c>
      <c r="G19" s="33" t="s">
        <v>52</v>
      </c>
      <c r="H19" s="33" t="s">
        <v>104</v>
      </c>
      <c r="I19" s="33" t="s">
        <v>22</v>
      </c>
      <c r="J19" s="33">
        <v>1</v>
      </c>
      <c r="K19" s="34">
        <v>5865</v>
      </c>
      <c r="L19" s="33" t="s">
        <v>105</v>
      </c>
      <c r="M19" s="35">
        <v>45184.444504548606</v>
      </c>
    </row>
    <row r="20" spans="1:13" s="5" customFormat="1" ht="99.75" customHeight="1">
      <c r="A20" s="33" t="s">
        <v>53</v>
      </c>
      <c r="B20" s="33" t="s">
        <v>54</v>
      </c>
      <c r="C20" s="33" t="s">
        <v>89</v>
      </c>
      <c r="D20" s="33" t="s">
        <v>15</v>
      </c>
      <c r="E20" s="33" t="s">
        <v>16</v>
      </c>
      <c r="F20" s="33" t="s">
        <v>17</v>
      </c>
      <c r="G20" s="33" t="s">
        <v>55</v>
      </c>
      <c r="H20" s="33" t="s">
        <v>102</v>
      </c>
      <c r="I20" s="33" t="s">
        <v>22</v>
      </c>
      <c r="J20" s="33">
        <v>1</v>
      </c>
      <c r="K20" s="34">
        <v>2000.01</v>
      </c>
      <c r="L20" s="33" t="s">
        <v>105</v>
      </c>
      <c r="M20" s="35">
        <v>45198.498611111114</v>
      </c>
    </row>
    <row r="21" spans="1:13" s="5" customFormat="1" ht="99.75" customHeight="1">
      <c r="A21" s="33" t="s">
        <v>56</v>
      </c>
      <c r="B21" s="33" t="s">
        <v>57</v>
      </c>
      <c r="C21" s="33" t="s">
        <v>89</v>
      </c>
      <c r="D21" s="33" t="s">
        <v>15</v>
      </c>
      <c r="E21" s="33" t="s">
        <v>16</v>
      </c>
      <c r="F21" s="33" t="s">
        <v>17</v>
      </c>
      <c r="G21" s="33" t="s">
        <v>58</v>
      </c>
      <c r="H21" s="33" t="s">
        <v>59</v>
      </c>
      <c r="I21" s="33" t="s">
        <v>22</v>
      </c>
      <c r="J21" s="33">
        <v>1</v>
      </c>
      <c r="K21" s="34">
        <v>3481</v>
      </c>
      <c r="L21" s="33" t="s">
        <v>140</v>
      </c>
      <c r="M21" s="35">
        <v>45184.583399571755</v>
      </c>
    </row>
    <row r="22" spans="1:13" s="5" customFormat="1" ht="99.75" customHeight="1">
      <c r="A22" s="33" t="s">
        <v>60</v>
      </c>
      <c r="B22" s="33" t="s">
        <v>61</v>
      </c>
      <c r="C22" s="33" t="s">
        <v>89</v>
      </c>
      <c r="D22" s="33" t="s">
        <v>15</v>
      </c>
      <c r="E22" s="33" t="s">
        <v>16</v>
      </c>
      <c r="F22" s="33" t="s">
        <v>17</v>
      </c>
      <c r="G22" s="33" t="s">
        <v>44</v>
      </c>
      <c r="H22" s="33" t="s">
        <v>48</v>
      </c>
      <c r="I22" s="33" t="s">
        <v>22</v>
      </c>
      <c r="J22" s="33">
        <v>1</v>
      </c>
      <c r="K22" s="34">
        <v>4383</v>
      </c>
      <c r="L22" s="33" t="s">
        <v>140</v>
      </c>
      <c r="M22" s="35">
        <v>45184.59032060185</v>
      </c>
    </row>
    <row r="23" spans="1:13" s="5" customFormat="1" ht="99.75" customHeight="1">
      <c r="A23" s="33" t="s">
        <v>65</v>
      </c>
      <c r="B23" s="33" t="s">
        <v>66</v>
      </c>
      <c r="C23" s="33" t="s">
        <v>67</v>
      </c>
      <c r="D23" s="33" t="s">
        <v>67</v>
      </c>
      <c r="E23" s="33" t="s">
        <v>16</v>
      </c>
      <c r="F23" s="33" t="s">
        <v>17</v>
      </c>
      <c r="G23" s="33" t="s">
        <v>68</v>
      </c>
      <c r="H23" s="33" t="s">
        <v>69</v>
      </c>
      <c r="I23" s="33" t="s">
        <v>22</v>
      </c>
      <c r="J23" s="33">
        <v>1</v>
      </c>
      <c r="K23" s="34">
        <v>205084</v>
      </c>
      <c r="L23" s="33" t="s">
        <v>106</v>
      </c>
      <c r="M23" s="35">
        <v>45188.39590138889</v>
      </c>
    </row>
    <row r="24" spans="1:13" s="5" customFormat="1" ht="99.75" customHeight="1">
      <c r="A24" s="33" t="s">
        <v>122</v>
      </c>
      <c r="B24" s="33" t="s">
        <v>123</v>
      </c>
      <c r="C24" s="33" t="s">
        <v>89</v>
      </c>
      <c r="D24" s="33" t="s">
        <v>89</v>
      </c>
      <c r="E24" s="33" t="s">
        <v>16</v>
      </c>
      <c r="F24" s="33" t="s">
        <v>17</v>
      </c>
      <c r="G24" s="33" t="s">
        <v>124</v>
      </c>
      <c r="H24" s="33" t="s">
        <v>125</v>
      </c>
      <c r="I24" s="33" t="s">
        <v>22</v>
      </c>
      <c r="J24" s="33">
        <v>1</v>
      </c>
      <c r="K24" s="34">
        <v>23836</v>
      </c>
      <c r="L24" s="33" t="s">
        <v>106</v>
      </c>
      <c r="M24" s="35">
        <v>45195.52087962963</v>
      </c>
    </row>
    <row r="25" spans="1:13" s="5" customFormat="1" ht="99.75" customHeight="1">
      <c r="A25" s="33" t="s">
        <v>74</v>
      </c>
      <c r="B25" s="33" t="s">
        <v>75</v>
      </c>
      <c r="C25" s="33" t="s">
        <v>67</v>
      </c>
      <c r="D25" s="33" t="s">
        <v>67</v>
      </c>
      <c r="E25" s="33" t="s">
        <v>16</v>
      </c>
      <c r="F25" s="33" t="s">
        <v>17</v>
      </c>
      <c r="G25" s="33" t="s">
        <v>76</v>
      </c>
      <c r="H25" s="33" t="s">
        <v>77</v>
      </c>
      <c r="I25" s="33" t="s">
        <v>22</v>
      </c>
      <c r="J25" s="33">
        <v>1</v>
      </c>
      <c r="K25" s="34">
        <v>2925</v>
      </c>
      <c r="L25" s="33" t="s">
        <v>106</v>
      </c>
      <c r="M25" s="35">
        <v>45190.402833368054</v>
      </c>
    </row>
    <row r="26" spans="1:13" s="5" customFormat="1" ht="99.75" customHeight="1">
      <c r="A26" s="33" t="s">
        <v>85</v>
      </c>
      <c r="B26" s="33" t="s">
        <v>86</v>
      </c>
      <c r="C26" s="33" t="s">
        <v>89</v>
      </c>
      <c r="D26" s="33" t="s">
        <v>15</v>
      </c>
      <c r="E26" s="33" t="s">
        <v>16</v>
      </c>
      <c r="F26" s="33" t="s">
        <v>17</v>
      </c>
      <c r="G26" s="33" t="s">
        <v>87</v>
      </c>
      <c r="H26" s="33" t="s">
        <v>88</v>
      </c>
      <c r="I26" s="33" t="s">
        <v>22</v>
      </c>
      <c r="J26" s="33">
        <v>1</v>
      </c>
      <c r="K26" s="34">
        <v>10325</v>
      </c>
      <c r="L26" s="33" t="s">
        <v>118</v>
      </c>
      <c r="M26" s="35">
        <v>45197.5026059375</v>
      </c>
    </row>
    <row r="27" spans="1:13" s="5" customFormat="1" ht="99.75" customHeight="1">
      <c r="A27" s="33" t="s">
        <v>109</v>
      </c>
      <c r="B27" s="33" t="s">
        <v>110</v>
      </c>
      <c r="C27" s="33" t="s">
        <v>67</v>
      </c>
      <c r="D27" s="33" t="s">
        <v>15</v>
      </c>
      <c r="E27" s="33" t="s">
        <v>16</v>
      </c>
      <c r="F27" s="33" t="s">
        <v>17</v>
      </c>
      <c r="G27" s="33" t="s">
        <v>111</v>
      </c>
      <c r="H27" s="33" t="s">
        <v>112</v>
      </c>
      <c r="I27" s="33" t="s">
        <v>22</v>
      </c>
      <c r="J27" s="33">
        <v>1</v>
      </c>
      <c r="K27" s="34">
        <v>127982.8</v>
      </c>
      <c r="L27" s="33" t="s">
        <v>105</v>
      </c>
      <c r="M27" s="35">
        <v>45187.39375</v>
      </c>
    </row>
    <row r="28" spans="1:13" s="5" customFormat="1" ht="99.75" customHeight="1">
      <c r="A28" s="33" t="s">
        <v>130</v>
      </c>
      <c r="B28" s="33" t="s">
        <v>131</v>
      </c>
      <c r="C28" s="33" t="s">
        <v>15</v>
      </c>
      <c r="D28" s="33" t="s">
        <v>15</v>
      </c>
      <c r="E28" s="33" t="s">
        <v>16</v>
      </c>
      <c r="F28" s="33" t="s">
        <v>17</v>
      </c>
      <c r="G28" s="33" t="s">
        <v>132</v>
      </c>
      <c r="H28" s="33" t="s">
        <v>21</v>
      </c>
      <c r="I28" s="33" t="s">
        <v>22</v>
      </c>
      <c r="J28" s="33">
        <v>1</v>
      </c>
      <c r="K28" s="34">
        <v>6549</v>
      </c>
      <c r="L28" s="33" t="s">
        <v>105</v>
      </c>
      <c r="M28" s="35">
        <v>45187.39375</v>
      </c>
    </row>
    <row r="29" spans="1:13" s="5" customFormat="1" ht="99.75" customHeight="1">
      <c r="A29" s="33" t="s">
        <v>114</v>
      </c>
      <c r="B29" s="33" t="s">
        <v>115</v>
      </c>
      <c r="C29" s="33" t="s">
        <v>89</v>
      </c>
      <c r="D29" s="33" t="s">
        <v>15</v>
      </c>
      <c r="E29" s="33" t="s">
        <v>16</v>
      </c>
      <c r="F29" s="33" t="s">
        <v>17</v>
      </c>
      <c r="G29" s="33" t="s">
        <v>116</v>
      </c>
      <c r="H29" s="33" t="s">
        <v>117</v>
      </c>
      <c r="I29" s="33" t="s">
        <v>22</v>
      </c>
      <c r="J29" s="33">
        <v>1</v>
      </c>
      <c r="K29" s="34">
        <v>21039.4</v>
      </c>
      <c r="L29" s="33" t="s">
        <v>19</v>
      </c>
      <c r="M29" s="35">
        <v>45177.437996030094</v>
      </c>
    </row>
    <row r="30" spans="1:13" s="5" customFormat="1" ht="128.25" customHeight="1">
      <c r="A30" s="33" t="s">
        <v>126</v>
      </c>
      <c r="B30" s="33" t="s">
        <v>127</v>
      </c>
      <c r="C30" s="33" t="s">
        <v>15</v>
      </c>
      <c r="D30" s="33" t="s">
        <v>15</v>
      </c>
      <c r="E30" s="33" t="s">
        <v>16</v>
      </c>
      <c r="F30" s="33" t="s">
        <v>17</v>
      </c>
      <c r="G30" s="33" t="s">
        <v>128</v>
      </c>
      <c r="H30" s="33" t="s">
        <v>129</v>
      </c>
      <c r="I30" s="33" t="s">
        <v>22</v>
      </c>
      <c r="J30" s="33">
        <v>1</v>
      </c>
      <c r="K30" s="34">
        <v>117972</v>
      </c>
      <c r="L30" s="33" t="s">
        <v>19</v>
      </c>
      <c r="M30" s="35">
        <v>45195.37527329861</v>
      </c>
    </row>
    <row r="31" s="15" customFormat="1" ht="12.75"/>
    <row r="32" spans="1:16" s="16" customFormat="1" ht="18" customHeight="1">
      <c r="A32" s="10"/>
      <c r="B32" s="10"/>
      <c r="C32" s="10"/>
      <c r="D32" s="10"/>
      <c r="E32" s="10"/>
      <c r="F32" s="10"/>
      <c r="G32" s="10"/>
      <c r="H32" s="10"/>
      <c r="I32" s="10"/>
      <c r="J32" s="10"/>
      <c r="K32" s="11"/>
      <c r="L32" s="12"/>
      <c r="M32" s="10"/>
      <c r="N32" s="13"/>
      <c r="O32" s="10"/>
      <c r="P32" s="14"/>
    </row>
    <row r="33" spans="2:11" s="1" customFormat="1" ht="23.25">
      <c r="B33" s="6"/>
      <c r="I33" s="29" t="s">
        <v>139</v>
      </c>
      <c r="J33" s="29"/>
      <c r="K33" s="30">
        <f>SUM(K6:K30)</f>
        <v>1170889.6</v>
      </c>
    </row>
    <row r="34" ht="15">
      <c r="B34" s="7"/>
    </row>
    <row r="35" ht="15">
      <c r="B35" s="7"/>
    </row>
    <row r="38" spans="1:7" ht="25.5">
      <c r="A38" s="18"/>
      <c r="B38" s="18"/>
      <c r="C38" s="18"/>
      <c r="D38" s="18"/>
      <c r="E38" s="18"/>
      <c r="F38" s="18"/>
      <c r="G38" s="18"/>
    </row>
    <row r="39" spans="6:12" ht="25.5">
      <c r="F39" s="18"/>
      <c r="G39" s="18"/>
      <c r="H39" s="18"/>
      <c r="I39" s="18"/>
      <c r="J39" s="18"/>
      <c r="K39" s="18"/>
      <c r="L39" s="18"/>
    </row>
    <row r="40" spans="4:10" ht="51.75" customHeight="1">
      <c r="D40" s="19" t="s">
        <v>142</v>
      </c>
      <c r="E40" s="19"/>
      <c r="F40" s="19"/>
      <c r="G40" s="19"/>
      <c r="H40" s="20"/>
      <c r="I40" s="19" t="s">
        <v>141</v>
      </c>
      <c r="J40" s="18"/>
    </row>
    <row r="41" spans="4:10" ht="26.25">
      <c r="D41" s="21" t="s">
        <v>137</v>
      </c>
      <c r="E41" s="21"/>
      <c r="F41" s="21"/>
      <c r="G41" s="21"/>
      <c r="H41" s="20"/>
      <c r="I41" s="21" t="s">
        <v>138</v>
      </c>
      <c r="J41" s="18"/>
    </row>
  </sheetData>
  <sheetProtection/>
  <mergeCells count="1">
    <mergeCell ref="A4:E4"/>
  </mergeCells>
  <hyperlinks>
    <hyperlink ref="B7" r:id="rId1" display="javascript:void(0);"/>
    <hyperlink ref="B9" r:id="rId2" display="javascript:void(0);"/>
    <hyperlink ref="B10" r:id="rId3" display="javascript:void(0);"/>
    <hyperlink ref="B11" r:id="rId4" display="javascript:void(0);"/>
    <hyperlink ref="A11" r:id="rId5" tooltip="DIGECOG-UC-CD-2023-0158" display="javascript:void(0);"/>
    <hyperlink ref="B17" r:id="rId6" display="javascript:void(0);"/>
    <hyperlink ref="A17" r:id="rId7" tooltip="DIGECOG-UC-CD-2023-0167" display="javascript:void(0);"/>
    <hyperlink ref="B27" r:id="rId8" display="javascript:void(0);"/>
    <hyperlink ref="A27" r:id="rId9" tooltip="DIGECOG-UC-CD-2023-0152" display="javascript:void(0);"/>
    <hyperlink ref="B16" r:id="rId10" display="javascript:void(0);"/>
    <hyperlink ref="A16" r:id="rId11" tooltip="DIGECOG-UC-CD-2023-0155" display="javascript:void(0);"/>
    <hyperlink ref="B15" r:id="rId12" display="javascript:void(0);"/>
    <hyperlink ref="A15" r:id="rId13" tooltip="DIGECOG-UC-CD-2023-0155" display="javascript:void(0);"/>
    <hyperlink ref="B29" r:id="rId14" display="javascript:void(0);"/>
    <hyperlink ref="A29" r:id="rId15" tooltip="DIGECOG-UC-CD-2023-0147" display="javascript:void(0);"/>
    <hyperlink ref="B18" r:id="rId16" display="javascript:void(0);"/>
    <hyperlink ref="A18" r:id="rId17" tooltip="DIGECOG-UC-CD-2023-0166" display="javascript:void(0);"/>
  </hyperlinks>
  <printOptions/>
  <pageMargins left="0.7874015748031497" right="0.7874015748031497" top="0.7874015748031497" bottom="1.1023622047244095" header="0.7874015748031497" footer="0.7874015748031497"/>
  <pageSetup horizontalDpi="600" verticalDpi="600" orientation="landscape" scale="29" r:id="rId19"/>
  <headerFooter alignWithMargins="0">
    <oddFooter>&amp;L&amp;"Arial"&amp;7 (2023-10-04 12:00) &amp;C&amp;"Arial"&amp;7&amp;P/&amp;N &amp;R</oddFooter>
  </headerFooter>
  <rowBreaks count="1" manualBreakCount="1">
    <brk id="16" max="12" man="1"/>
  </rowBreaks>
  <drawing r:id="rId18"/>
</worksheet>
</file>

<file path=xl/worksheets/sheet2.xml><?xml version="1.0" encoding="utf-8"?>
<worksheet xmlns="http://schemas.openxmlformats.org/spreadsheetml/2006/main" xmlns:r="http://schemas.openxmlformats.org/officeDocument/2006/relationships">
  <dimension ref="A2:M39"/>
  <sheetViews>
    <sheetView tabSelected="1" view="pageBreakPreview" zoomScaleSheetLayoutView="100" zoomScalePageLayoutView="0" workbookViewId="0" topLeftCell="A1">
      <selection activeCell="G3" sqref="G3"/>
    </sheetView>
  </sheetViews>
  <sheetFormatPr defaultColWidth="9.140625" defaultRowHeight="12.75"/>
  <cols>
    <col min="1" max="1" width="29.140625" style="0" customWidth="1"/>
    <col min="2" max="2" width="40.00390625" style="0" customWidth="1"/>
    <col min="3" max="4" width="13.421875" style="0" customWidth="1"/>
    <col min="5" max="5" width="26.57421875" style="0" customWidth="1"/>
    <col min="6" max="6" width="15.421875" style="0" customWidth="1"/>
    <col min="7" max="7" width="21.00390625" style="0" customWidth="1"/>
    <col min="8" max="8" width="24.28125" style="0" customWidth="1"/>
    <col min="9" max="9" width="13.421875" style="0" customWidth="1"/>
    <col min="10" max="10" width="15.7109375" style="0" customWidth="1"/>
    <col min="11" max="11" width="26.28125" style="0" customWidth="1"/>
    <col min="12" max="12" width="18.421875" style="0" customWidth="1"/>
    <col min="13" max="13" width="26.57421875" style="0" customWidth="1"/>
  </cols>
  <sheetData>
    <row r="1" ht="28.5" customHeight="1"/>
    <row r="2" spans="1:5" ht="28.5" customHeight="1">
      <c r="A2" s="8"/>
      <c r="B2" s="8"/>
      <c r="C2" s="8"/>
      <c r="D2" s="8"/>
      <c r="E2" s="8"/>
    </row>
    <row r="3" spans="1:5" ht="75.75" customHeight="1">
      <c r="A3" s="32" t="s">
        <v>133</v>
      </c>
      <c r="B3" s="32"/>
      <c r="C3" s="32"/>
      <c r="D3" s="32"/>
      <c r="E3" s="32"/>
    </row>
    <row r="4" spans="1:13" ht="101.25">
      <c r="A4" s="28" t="s">
        <v>0</v>
      </c>
      <c r="B4" s="28" t="s">
        <v>1</v>
      </c>
      <c r="C4" s="28" t="s">
        <v>2</v>
      </c>
      <c r="D4" s="28" t="s">
        <v>3</v>
      </c>
      <c r="E4" s="28" t="s">
        <v>4</v>
      </c>
      <c r="F4" s="28" t="s">
        <v>5</v>
      </c>
      <c r="G4" s="28" t="s">
        <v>6</v>
      </c>
      <c r="H4" s="28" t="s">
        <v>7</v>
      </c>
      <c r="I4" s="28" t="s">
        <v>8</v>
      </c>
      <c r="J4" s="28" t="s">
        <v>9</v>
      </c>
      <c r="K4" s="28" t="s">
        <v>10</v>
      </c>
      <c r="L4" s="28" t="s">
        <v>11</v>
      </c>
      <c r="M4" s="28" t="s">
        <v>12</v>
      </c>
    </row>
    <row r="5" spans="1:13" s="5" customFormat="1" ht="99.75" customHeight="1">
      <c r="A5" s="3" t="s">
        <v>13</v>
      </c>
      <c r="B5" s="3" t="s">
        <v>14</v>
      </c>
      <c r="C5" s="3" t="s">
        <v>67</v>
      </c>
      <c r="D5" s="3" t="s">
        <v>15</v>
      </c>
      <c r="E5" s="3" t="s">
        <v>16</v>
      </c>
      <c r="F5" s="3" t="s">
        <v>17</v>
      </c>
      <c r="G5" s="3" t="s">
        <v>18</v>
      </c>
      <c r="H5" s="3" t="s">
        <v>90</v>
      </c>
      <c r="I5" s="3" t="s">
        <v>22</v>
      </c>
      <c r="J5" s="3">
        <v>1</v>
      </c>
      <c r="K5" s="2">
        <v>22875.48</v>
      </c>
      <c r="L5" s="3" t="s">
        <v>94</v>
      </c>
      <c r="M5" s="4">
        <v>45170.62728591435</v>
      </c>
    </row>
    <row r="6" spans="1:13" s="5" customFormat="1" ht="99.75" customHeight="1">
      <c r="A6" s="3" t="s">
        <v>92</v>
      </c>
      <c r="B6" s="3" t="s">
        <v>20</v>
      </c>
      <c r="C6" s="3" t="s">
        <v>67</v>
      </c>
      <c r="D6" s="3" t="s">
        <v>15</v>
      </c>
      <c r="E6" s="3" t="s">
        <v>16</v>
      </c>
      <c r="F6" s="3" t="s">
        <v>17</v>
      </c>
      <c r="G6" s="3" t="s">
        <v>93</v>
      </c>
      <c r="H6" s="3" t="s">
        <v>21</v>
      </c>
      <c r="I6" s="3" t="s">
        <v>22</v>
      </c>
      <c r="J6" s="3">
        <v>1</v>
      </c>
      <c r="K6" s="2">
        <v>4779</v>
      </c>
      <c r="L6" s="3" t="s">
        <v>94</v>
      </c>
      <c r="M6" s="4">
        <v>45177.437996030094</v>
      </c>
    </row>
    <row r="7" spans="1:13" s="5" customFormat="1" ht="99.75" customHeight="1">
      <c r="A7" s="3" t="s">
        <v>26</v>
      </c>
      <c r="B7" s="3" t="s">
        <v>95</v>
      </c>
      <c r="C7" s="3" t="s">
        <v>67</v>
      </c>
      <c r="D7" s="3" t="s">
        <v>15</v>
      </c>
      <c r="E7" s="3" t="s">
        <v>16</v>
      </c>
      <c r="F7" s="3" t="s">
        <v>17</v>
      </c>
      <c r="G7" s="3" t="s">
        <v>96</v>
      </c>
      <c r="H7" s="3" t="s">
        <v>27</v>
      </c>
      <c r="I7" s="3" t="s">
        <v>22</v>
      </c>
      <c r="J7" s="3">
        <v>1</v>
      </c>
      <c r="K7" s="2">
        <v>10620</v>
      </c>
      <c r="L7" s="3" t="s">
        <v>94</v>
      </c>
      <c r="M7" s="4">
        <v>45176.42847222222</v>
      </c>
    </row>
    <row r="8" spans="1:13" s="5" customFormat="1" ht="99.75" customHeight="1">
      <c r="A8" s="3" t="s">
        <v>28</v>
      </c>
      <c r="B8" s="3" t="s">
        <v>97</v>
      </c>
      <c r="C8" s="3" t="s">
        <v>67</v>
      </c>
      <c r="D8" s="3" t="s">
        <v>67</v>
      </c>
      <c r="E8" s="3" t="s">
        <v>16</v>
      </c>
      <c r="F8" s="3" t="s">
        <v>17</v>
      </c>
      <c r="G8" s="3" t="s">
        <v>98</v>
      </c>
      <c r="H8" s="3" t="s">
        <v>30</v>
      </c>
      <c r="I8" s="3" t="s">
        <v>22</v>
      </c>
      <c r="J8" s="3">
        <v>1</v>
      </c>
      <c r="K8" s="2">
        <v>156114</v>
      </c>
      <c r="L8" s="3" t="s">
        <v>99</v>
      </c>
      <c r="M8" s="4">
        <v>45176.42847222222</v>
      </c>
    </row>
    <row r="9" spans="1:13" s="5" customFormat="1" ht="99.75" customHeight="1">
      <c r="A9" s="3" t="s">
        <v>31</v>
      </c>
      <c r="B9" s="3" t="s">
        <v>100</v>
      </c>
      <c r="C9" s="3" t="s">
        <v>67</v>
      </c>
      <c r="D9" s="3" t="s">
        <v>15</v>
      </c>
      <c r="E9" s="3" t="s">
        <v>16</v>
      </c>
      <c r="F9" s="3" t="s">
        <v>17</v>
      </c>
      <c r="G9" s="3" t="s">
        <v>101</v>
      </c>
      <c r="H9" s="3" t="s">
        <v>102</v>
      </c>
      <c r="I9" s="3" t="s">
        <v>22</v>
      </c>
      <c r="J9" s="3">
        <v>1</v>
      </c>
      <c r="K9" s="2">
        <v>7893.7</v>
      </c>
      <c r="L9" s="3" t="s">
        <v>94</v>
      </c>
      <c r="M9" s="4">
        <v>45176.458378703705</v>
      </c>
    </row>
    <row r="10" spans="1:13" s="5" customFormat="1" ht="99.75" customHeight="1">
      <c r="A10" s="3" t="s">
        <v>33</v>
      </c>
      <c r="B10" s="3" t="s">
        <v>34</v>
      </c>
      <c r="C10" s="3" t="s">
        <v>67</v>
      </c>
      <c r="D10" s="3" t="s">
        <v>15</v>
      </c>
      <c r="E10" s="3" t="s">
        <v>16</v>
      </c>
      <c r="F10" s="3" t="s">
        <v>17</v>
      </c>
      <c r="G10" s="3" t="s">
        <v>29</v>
      </c>
      <c r="H10" s="3" t="s">
        <v>103</v>
      </c>
      <c r="I10" s="3" t="s">
        <v>22</v>
      </c>
      <c r="J10" s="3">
        <v>1</v>
      </c>
      <c r="K10" s="2">
        <v>29650.47</v>
      </c>
      <c r="L10" s="3" t="s">
        <v>94</v>
      </c>
      <c r="M10" s="4">
        <v>45176.458378703705</v>
      </c>
    </row>
    <row r="11" spans="1:13" s="5" customFormat="1" ht="99.75" customHeight="1">
      <c r="A11" s="3" t="s">
        <v>35</v>
      </c>
      <c r="B11" s="3" t="s">
        <v>36</v>
      </c>
      <c r="C11" s="3" t="s">
        <v>67</v>
      </c>
      <c r="D11" s="3" t="s">
        <v>15</v>
      </c>
      <c r="E11" s="3" t="s">
        <v>16</v>
      </c>
      <c r="F11" s="3" t="s">
        <v>17</v>
      </c>
      <c r="G11" s="3" t="s">
        <v>37</v>
      </c>
      <c r="H11" s="3" t="s">
        <v>38</v>
      </c>
      <c r="I11" s="3" t="s">
        <v>22</v>
      </c>
      <c r="J11" s="3">
        <v>1</v>
      </c>
      <c r="K11" s="2">
        <v>193716</v>
      </c>
      <c r="L11" s="3" t="s">
        <v>94</v>
      </c>
      <c r="M11" s="4">
        <v>45182.44861111111</v>
      </c>
    </row>
    <row r="12" spans="1:13" s="5" customFormat="1" ht="99.75" customHeight="1">
      <c r="A12" s="3" t="s">
        <v>39</v>
      </c>
      <c r="B12" s="3" t="s">
        <v>40</v>
      </c>
      <c r="C12" s="3" t="s">
        <v>67</v>
      </c>
      <c r="D12" s="3" t="s">
        <v>15</v>
      </c>
      <c r="E12" s="3" t="s">
        <v>16</v>
      </c>
      <c r="F12" s="3" t="s">
        <v>17</v>
      </c>
      <c r="G12" s="3" t="s">
        <v>32</v>
      </c>
      <c r="H12" s="3" t="s">
        <v>41</v>
      </c>
      <c r="I12" s="3" t="s">
        <v>22</v>
      </c>
      <c r="J12" s="3">
        <v>1</v>
      </c>
      <c r="K12" s="2">
        <v>3186</v>
      </c>
      <c r="L12" s="3" t="s">
        <v>94</v>
      </c>
      <c r="M12" s="4">
        <v>45177.437996030094</v>
      </c>
    </row>
    <row r="13" spans="1:13" s="5" customFormat="1" ht="99.75" customHeight="1">
      <c r="A13" s="3" t="s">
        <v>42</v>
      </c>
      <c r="B13" s="3" t="s">
        <v>43</v>
      </c>
      <c r="C13" s="3" t="s">
        <v>67</v>
      </c>
      <c r="D13" s="3" t="s">
        <v>67</v>
      </c>
      <c r="E13" s="3" t="s">
        <v>16</v>
      </c>
      <c r="F13" s="3" t="s">
        <v>17</v>
      </c>
      <c r="G13" s="3" t="s">
        <v>113</v>
      </c>
      <c r="H13" s="3" t="s">
        <v>45</v>
      </c>
      <c r="I13" s="3" t="s">
        <v>22</v>
      </c>
      <c r="J13" s="3">
        <v>2</v>
      </c>
      <c r="K13" s="2">
        <v>5154.24</v>
      </c>
      <c r="L13" s="3" t="s">
        <v>106</v>
      </c>
      <c r="M13" s="4">
        <v>45184.583399571755</v>
      </c>
    </row>
    <row r="14" spans="1:13" s="5" customFormat="1" ht="99.75" customHeight="1">
      <c r="A14" s="3" t="s">
        <v>42</v>
      </c>
      <c r="B14" s="3" t="s">
        <v>43</v>
      </c>
      <c r="C14" s="3" t="s">
        <v>67</v>
      </c>
      <c r="D14" s="3" t="s">
        <v>15</v>
      </c>
      <c r="E14" s="3" t="s">
        <v>16</v>
      </c>
      <c r="F14" s="3" t="s">
        <v>17</v>
      </c>
      <c r="G14" s="3" t="s">
        <v>113</v>
      </c>
      <c r="H14" s="3" t="s">
        <v>46</v>
      </c>
      <c r="I14" s="3" t="s">
        <v>22</v>
      </c>
      <c r="J14" s="3">
        <v>2</v>
      </c>
      <c r="K14" s="2">
        <v>12837.01</v>
      </c>
      <c r="L14" s="3" t="s">
        <v>94</v>
      </c>
      <c r="M14" s="4">
        <v>45184.583399571755</v>
      </c>
    </row>
    <row r="15" spans="1:13" s="5" customFormat="1" ht="99.75" customHeight="1">
      <c r="A15" s="3" t="s">
        <v>47</v>
      </c>
      <c r="B15" s="3" t="s">
        <v>107</v>
      </c>
      <c r="C15" s="3" t="s">
        <v>67</v>
      </c>
      <c r="D15" s="3" t="s">
        <v>15</v>
      </c>
      <c r="E15" s="3" t="s">
        <v>16</v>
      </c>
      <c r="F15" s="3" t="s">
        <v>17</v>
      </c>
      <c r="G15" s="3" t="s">
        <v>108</v>
      </c>
      <c r="H15" s="3" t="s">
        <v>48</v>
      </c>
      <c r="I15" s="3" t="s">
        <v>22</v>
      </c>
      <c r="J15" s="3">
        <v>1</v>
      </c>
      <c r="K15" s="2">
        <v>4036.49</v>
      </c>
      <c r="L15" s="3" t="s">
        <v>105</v>
      </c>
      <c r="M15" s="4">
        <v>45189.41819444444</v>
      </c>
    </row>
    <row r="16" spans="1:13" s="5" customFormat="1" ht="99.75" customHeight="1">
      <c r="A16" s="3" t="s">
        <v>49</v>
      </c>
      <c r="B16" s="3" t="s">
        <v>119</v>
      </c>
      <c r="C16" s="3" t="s">
        <v>67</v>
      </c>
      <c r="D16" s="3" t="s">
        <v>15</v>
      </c>
      <c r="E16" s="3" t="s">
        <v>16</v>
      </c>
      <c r="F16" s="3" t="s">
        <v>17</v>
      </c>
      <c r="G16" s="3" t="s">
        <v>111</v>
      </c>
      <c r="H16" s="3" t="s">
        <v>120</v>
      </c>
      <c r="I16" s="3" t="s">
        <v>22</v>
      </c>
      <c r="J16" s="3">
        <v>1</v>
      </c>
      <c r="K16" s="2">
        <v>18585</v>
      </c>
      <c r="L16" s="3" t="s">
        <v>118</v>
      </c>
      <c r="M16" s="4">
        <v>45197.54305555556</v>
      </c>
    </row>
    <row r="17" spans="1:13" s="5" customFormat="1" ht="99.75" customHeight="1">
      <c r="A17" s="3" t="s">
        <v>50</v>
      </c>
      <c r="B17" s="3" t="s">
        <v>51</v>
      </c>
      <c r="C17" s="3" t="s">
        <v>67</v>
      </c>
      <c r="D17" s="3" t="s">
        <v>15</v>
      </c>
      <c r="E17" s="3" t="s">
        <v>16</v>
      </c>
      <c r="F17" s="3" t="s">
        <v>17</v>
      </c>
      <c r="G17" s="3" t="s">
        <v>52</v>
      </c>
      <c r="H17" s="3" t="s">
        <v>104</v>
      </c>
      <c r="I17" s="3" t="s">
        <v>22</v>
      </c>
      <c r="J17" s="3">
        <v>1</v>
      </c>
      <c r="K17" s="2">
        <v>5865</v>
      </c>
      <c r="L17" s="3" t="s">
        <v>105</v>
      </c>
      <c r="M17" s="4">
        <v>45184.444504548606</v>
      </c>
    </row>
    <row r="18" spans="1:13" s="5" customFormat="1" ht="99.75" customHeight="1">
      <c r="A18" s="3" t="s">
        <v>53</v>
      </c>
      <c r="B18" s="3" t="s">
        <v>54</v>
      </c>
      <c r="C18" s="3" t="s">
        <v>67</v>
      </c>
      <c r="D18" s="3" t="s">
        <v>15</v>
      </c>
      <c r="E18" s="3" t="s">
        <v>16</v>
      </c>
      <c r="F18" s="3" t="s">
        <v>17</v>
      </c>
      <c r="G18" s="3" t="s">
        <v>55</v>
      </c>
      <c r="H18" s="3" t="s">
        <v>102</v>
      </c>
      <c r="I18" s="3" t="s">
        <v>22</v>
      </c>
      <c r="J18" s="3">
        <v>1</v>
      </c>
      <c r="K18" s="2">
        <v>2000.01</v>
      </c>
      <c r="L18" s="3" t="s">
        <v>105</v>
      </c>
      <c r="M18" s="4">
        <v>45198.498611111114</v>
      </c>
    </row>
    <row r="19" spans="1:13" s="5" customFormat="1" ht="99.75" customHeight="1">
      <c r="A19" s="3" t="s">
        <v>56</v>
      </c>
      <c r="B19" s="3" t="s">
        <v>57</v>
      </c>
      <c r="C19" s="3" t="s">
        <v>67</v>
      </c>
      <c r="D19" s="3" t="s">
        <v>15</v>
      </c>
      <c r="E19" s="3" t="s">
        <v>16</v>
      </c>
      <c r="F19" s="3" t="s">
        <v>17</v>
      </c>
      <c r="G19" s="3" t="s">
        <v>58</v>
      </c>
      <c r="H19" s="3" t="s">
        <v>59</v>
      </c>
      <c r="I19" s="3" t="s">
        <v>22</v>
      </c>
      <c r="J19" s="3">
        <v>1</v>
      </c>
      <c r="K19" s="2">
        <v>3481</v>
      </c>
      <c r="L19" s="3" t="s">
        <v>94</v>
      </c>
      <c r="M19" s="4">
        <v>45184.583399571755</v>
      </c>
    </row>
    <row r="20" spans="1:13" s="5" customFormat="1" ht="99.75" customHeight="1">
      <c r="A20" s="3" t="s">
        <v>60</v>
      </c>
      <c r="B20" s="3" t="s">
        <v>61</v>
      </c>
      <c r="C20" s="3" t="s">
        <v>67</v>
      </c>
      <c r="D20" s="3" t="s">
        <v>15</v>
      </c>
      <c r="E20" s="3" t="s">
        <v>16</v>
      </c>
      <c r="F20" s="3" t="s">
        <v>17</v>
      </c>
      <c r="G20" s="3" t="s">
        <v>44</v>
      </c>
      <c r="H20" s="3" t="s">
        <v>48</v>
      </c>
      <c r="I20" s="3" t="s">
        <v>22</v>
      </c>
      <c r="J20" s="3">
        <v>1</v>
      </c>
      <c r="K20" s="2">
        <v>4383</v>
      </c>
      <c r="L20" s="3" t="s">
        <v>94</v>
      </c>
      <c r="M20" s="4">
        <v>45184.59032060185</v>
      </c>
    </row>
    <row r="21" spans="1:13" s="5" customFormat="1" ht="99.75" customHeight="1">
      <c r="A21" s="3" t="s">
        <v>62</v>
      </c>
      <c r="B21" s="3" t="s">
        <v>63</v>
      </c>
      <c r="C21" s="3" t="s">
        <v>67</v>
      </c>
      <c r="D21" s="3" t="s">
        <v>15</v>
      </c>
      <c r="E21" s="3" t="s">
        <v>64</v>
      </c>
      <c r="F21" s="3" t="s">
        <v>17</v>
      </c>
      <c r="G21" s="3" t="s">
        <v>29</v>
      </c>
      <c r="H21" s="3" t="s">
        <v>30</v>
      </c>
      <c r="I21" s="3" t="s">
        <v>22</v>
      </c>
      <c r="J21" s="3">
        <v>1</v>
      </c>
      <c r="K21" s="2">
        <v>197178</v>
      </c>
      <c r="L21" s="3" t="s">
        <v>94</v>
      </c>
      <c r="M21" s="4">
        <v>45184.60456987268</v>
      </c>
    </row>
    <row r="22" spans="1:13" s="5" customFormat="1" ht="99.75" customHeight="1">
      <c r="A22" s="3" t="s">
        <v>65</v>
      </c>
      <c r="B22" s="3" t="s">
        <v>66</v>
      </c>
      <c r="C22" s="3" t="s">
        <v>67</v>
      </c>
      <c r="D22" s="3" t="s">
        <v>67</v>
      </c>
      <c r="E22" s="3" t="s">
        <v>16</v>
      </c>
      <c r="F22" s="3" t="s">
        <v>17</v>
      </c>
      <c r="G22" s="3" t="s">
        <v>68</v>
      </c>
      <c r="H22" s="3" t="s">
        <v>69</v>
      </c>
      <c r="I22" s="3" t="s">
        <v>22</v>
      </c>
      <c r="J22" s="3">
        <v>1</v>
      </c>
      <c r="K22" s="2">
        <v>205084</v>
      </c>
      <c r="L22" s="3" t="s">
        <v>106</v>
      </c>
      <c r="M22" s="4">
        <v>45188.39590138889</v>
      </c>
    </row>
    <row r="23" spans="1:13" s="5" customFormat="1" ht="99.75" customHeight="1">
      <c r="A23" s="3" t="s">
        <v>70</v>
      </c>
      <c r="B23" s="3" t="s">
        <v>71</v>
      </c>
      <c r="C23" s="3" t="s">
        <v>67</v>
      </c>
      <c r="D23" s="3" t="s">
        <v>15</v>
      </c>
      <c r="E23" s="3" t="s">
        <v>64</v>
      </c>
      <c r="F23" s="3" t="s">
        <v>17</v>
      </c>
      <c r="G23" s="3" t="s">
        <v>72</v>
      </c>
      <c r="H23" s="3" t="s">
        <v>38</v>
      </c>
      <c r="I23" s="3" t="s">
        <v>22</v>
      </c>
      <c r="J23" s="3">
        <v>2</v>
      </c>
      <c r="K23" s="2">
        <v>38923</v>
      </c>
      <c r="L23" s="3" t="s">
        <v>94</v>
      </c>
      <c r="M23" s="4">
        <v>45188.500624224536</v>
      </c>
    </row>
    <row r="24" spans="1:13" s="5" customFormat="1" ht="99.75" customHeight="1">
      <c r="A24" s="3" t="s">
        <v>70</v>
      </c>
      <c r="B24" s="3" t="s">
        <v>71</v>
      </c>
      <c r="C24" s="3" t="s">
        <v>67</v>
      </c>
      <c r="D24" s="3" t="s">
        <v>15</v>
      </c>
      <c r="E24" s="3" t="s">
        <v>64</v>
      </c>
      <c r="F24" s="3" t="s">
        <v>17</v>
      </c>
      <c r="G24" s="3" t="s">
        <v>72</v>
      </c>
      <c r="H24" s="3" t="s">
        <v>73</v>
      </c>
      <c r="I24" s="3" t="s">
        <v>22</v>
      </c>
      <c r="J24" s="3">
        <v>2</v>
      </c>
      <c r="K24" s="2">
        <v>217500</v>
      </c>
      <c r="L24" s="3" t="s">
        <v>94</v>
      </c>
      <c r="M24" s="4">
        <v>45188.500624224536</v>
      </c>
    </row>
    <row r="25" spans="1:13" s="5" customFormat="1" ht="99.75" customHeight="1">
      <c r="A25" s="3" t="s">
        <v>74</v>
      </c>
      <c r="B25" s="3" t="s">
        <v>75</v>
      </c>
      <c r="C25" s="3" t="s">
        <v>67</v>
      </c>
      <c r="D25" s="3" t="s">
        <v>67</v>
      </c>
      <c r="E25" s="3" t="s">
        <v>16</v>
      </c>
      <c r="F25" s="3" t="s">
        <v>17</v>
      </c>
      <c r="G25" s="3" t="s">
        <v>76</v>
      </c>
      <c r="H25" s="3" t="s">
        <v>77</v>
      </c>
      <c r="I25" s="3" t="s">
        <v>22</v>
      </c>
      <c r="J25" s="3">
        <v>1</v>
      </c>
      <c r="K25" s="2">
        <v>2925</v>
      </c>
      <c r="L25" s="3" t="s">
        <v>106</v>
      </c>
      <c r="M25" s="4">
        <v>45190.402833368054</v>
      </c>
    </row>
    <row r="26" spans="1:13" s="5" customFormat="1" ht="99.75" customHeight="1">
      <c r="A26" s="3" t="s">
        <v>122</v>
      </c>
      <c r="B26" s="3" t="s">
        <v>123</v>
      </c>
      <c r="C26" s="3" t="s">
        <v>67</v>
      </c>
      <c r="D26" s="3" t="s">
        <v>67</v>
      </c>
      <c r="E26" s="3" t="s">
        <v>16</v>
      </c>
      <c r="F26" s="3" t="s">
        <v>17</v>
      </c>
      <c r="G26" s="3" t="s">
        <v>124</v>
      </c>
      <c r="H26" s="3" t="s">
        <v>125</v>
      </c>
      <c r="I26" s="3" t="s">
        <v>22</v>
      </c>
      <c r="J26" s="3">
        <v>1</v>
      </c>
      <c r="K26" s="2">
        <v>23836</v>
      </c>
      <c r="L26" s="3" t="s">
        <v>106</v>
      </c>
      <c r="M26" s="4">
        <v>45195.52087962963</v>
      </c>
    </row>
    <row r="27" spans="1:13" s="5" customFormat="1" ht="99.75" customHeight="1">
      <c r="A27" s="3" t="s">
        <v>130</v>
      </c>
      <c r="B27" s="3" t="s">
        <v>131</v>
      </c>
      <c r="C27" s="3" t="s">
        <v>67</v>
      </c>
      <c r="D27" s="3" t="s">
        <v>15</v>
      </c>
      <c r="E27" s="3" t="s">
        <v>16</v>
      </c>
      <c r="F27" s="3" t="s">
        <v>17</v>
      </c>
      <c r="G27" s="3" t="s">
        <v>132</v>
      </c>
      <c r="H27" s="3" t="s">
        <v>21</v>
      </c>
      <c r="I27" s="3" t="s">
        <v>22</v>
      </c>
      <c r="J27" s="3">
        <v>1</v>
      </c>
      <c r="K27" s="2">
        <v>6549</v>
      </c>
      <c r="L27" s="3" t="s">
        <v>94</v>
      </c>
      <c r="M27" s="4">
        <v>45153.542652777774</v>
      </c>
    </row>
    <row r="28" spans="1:13" s="5" customFormat="1" ht="99.75" customHeight="1">
      <c r="A28" s="3" t="s">
        <v>78</v>
      </c>
      <c r="B28" s="3" t="s">
        <v>79</v>
      </c>
      <c r="C28" s="3" t="s">
        <v>67</v>
      </c>
      <c r="D28" s="3" t="s">
        <v>15</v>
      </c>
      <c r="E28" s="3" t="s">
        <v>64</v>
      </c>
      <c r="F28" s="3" t="s">
        <v>17</v>
      </c>
      <c r="G28" s="3" t="s">
        <v>37</v>
      </c>
      <c r="H28" s="3" t="s">
        <v>38</v>
      </c>
      <c r="I28" s="3" t="s">
        <v>22</v>
      </c>
      <c r="J28" s="3">
        <v>2</v>
      </c>
      <c r="K28" s="2">
        <v>64883</v>
      </c>
      <c r="L28" s="3" t="s">
        <v>94</v>
      </c>
      <c r="M28" s="4">
        <v>45190.50415501157</v>
      </c>
    </row>
    <row r="29" spans="1:13" s="5" customFormat="1" ht="99.75" customHeight="1">
      <c r="A29" s="3" t="s">
        <v>78</v>
      </c>
      <c r="B29" s="3" t="s">
        <v>79</v>
      </c>
      <c r="C29" s="3" t="s">
        <v>67</v>
      </c>
      <c r="D29" s="3" t="s">
        <v>15</v>
      </c>
      <c r="E29" s="3" t="s">
        <v>64</v>
      </c>
      <c r="F29" s="3" t="s">
        <v>17</v>
      </c>
      <c r="G29" s="3" t="s">
        <v>37</v>
      </c>
      <c r="H29" s="3" t="s">
        <v>80</v>
      </c>
      <c r="I29" s="3" t="s">
        <v>22</v>
      </c>
      <c r="J29" s="3">
        <v>2</v>
      </c>
      <c r="K29" s="2">
        <v>787806</v>
      </c>
      <c r="L29" s="3" t="s">
        <v>94</v>
      </c>
      <c r="M29" s="4">
        <v>45190.50415501157</v>
      </c>
    </row>
    <row r="30" spans="1:13" s="5" customFormat="1" ht="99.75" customHeight="1">
      <c r="A30" s="3" t="s">
        <v>83</v>
      </c>
      <c r="B30" s="3" t="s">
        <v>84</v>
      </c>
      <c r="C30" s="3" t="s">
        <v>67</v>
      </c>
      <c r="D30" s="3" t="s">
        <v>67</v>
      </c>
      <c r="E30" s="3" t="s">
        <v>16</v>
      </c>
      <c r="F30" s="3" t="s">
        <v>17</v>
      </c>
      <c r="G30" s="3" t="s">
        <v>111</v>
      </c>
      <c r="H30" s="3" t="s">
        <v>77</v>
      </c>
      <c r="I30" s="3" t="s">
        <v>22</v>
      </c>
      <c r="J30" s="3">
        <v>1</v>
      </c>
      <c r="K30" s="2">
        <v>16520</v>
      </c>
      <c r="L30" s="3" t="s">
        <v>99</v>
      </c>
      <c r="M30" s="4">
        <v>45202.38402777778</v>
      </c>
    </row>
    <row r="31" spans="1:13" s="5" customFormat="1" ht="99.75" customHeight="1">
      <c r="A31" s="3" t="s">
        <v>81</v>
      </c>
      <c r="B31" s="3" t="s">
        <v>82</v>
      </c>
      <c r="C31" s="3" t="s">
        <v>67</v>
      </c>
      <c r="D31" s="3" t="s">
        <v>67</v>
      </c>
      <c r="E31" s="3" t="s">
        <v>64</v>
      </c>
      <c r="F31" s="3" t="s">
        <v>17</v>
      </c>
      <c r="G31" s="3" t="s">
        <v>68</v>
      </c>
      <c r="H31" s="3" t="s">
        <v>69</v>
      </c>
      <c r="I31" s="3" t="s">
        <v>22</v>
      </c>
      <c r="J31" s="3">
        <v>1</v>
      </c>
      <c r="K31" s="2">
        <v>1194160</v>
      </c>
      <c r="L31" s="3" t="s">
        <v>99</v>
      </c>
      <c r="M31" s="4">
        <v>45198.498611111114</v>
      </c>
    </row>
    <row r="32" spans="1:13" s="5" customFormat="1" ht="99.75" customHeight="1">
      <c r="A32" s="3" t="s">
        <v>85</v>
      </c>
      <c r="B32" s="3" t="s">
        <v>86</v>
      </c>
      <c r="C32" s="3" t="s">
        <v>67</v>
      </c>
      <c r="D32" s="3" t="s">
        <v>15</v>
      </c>
      <c r="E32" s="3" t="s">
        <v>16</v>
      </c>
      <c r="F32" s="3" t="s">
        <v>17</v>
      </c>
      <c r="G32" s="3" t="s">
        <v>87</v>
      </c>
      <c r="H32" s="3" t="s">
        <v>88</v>
      </c>
      <c r="I32" s="3" t="s">
        <v>22</v>
      </c>
      <c r="J32" s="3">
        <v>1</v>
      </c>
      <c r="K32" s="2">
        <v>10325</v>
      </c>
      <c r="L32" s="3" t="s">
        <v>118</v>
      </c>
      <c r="M32" s="4">
        <v>45197.5026059375</v>
      </c>
    </row>
    <row r="33" spans="1:13" s="5" customFormat="1" ht="99.75" customHeight="1">
      <c r="A33" s="3" t="s">
        <v>109</v>
      </c>
      <c r="B33" s="3" t="s">
        <v>110</v>
      </c>
      <c r="C33" s="3" t="s">
        <v>67</v>
      </c>
      <c r="D33" s="3" t="s">
        <v>15</v>
      </c>
      <c r="E33" s="3" t="s">
        <v>16</v>
      </c>
      <c r="F33" s="3" t="s">
        <v>17</v>
      </c>
      <c r="G33" s="3" t="s">
        <v>111</v>
      </c>
      <c r="H33" s="3" t="s">
        <v>112</v>
      </c>
      <c r="I33" s="3" t="s">
        <v>22</v>
      </c>
      <c r="J33" s="3">
        <v>1</v>
      </c>
      <c r="K33" s="2">
        <v>127982.8</v>
      </c>
      <c r="L33" s="3" t="s">
        <v>105</v>
      </c>
      <c r="M33" s="4">
        <v>45187.39375</v>
      </c>
    </row>
    <row r="34" spans="2:11" s="1" customFormat="1" ht="54">
      <c r="B34" s="6"/>
      <c r="I34" s="17" t="s">
        <v>121</v>
      </c>
      <c r="J34" s="25"/>
      <c r="K34" s="26">
        <f>SUM(K5:K33)</f>
        <v>3378848.1999999997</v>
      </c>
    </row>
    <row r="35" spans="2:11" s="1" customFormat="1" ht="26.25">
      <c r="B35" s="6"/>
      <c r="I35" s="17"/>
      <c r="J35" s="25"/>
      <c r="K35" s="26"/>
    </row>
    <row r="36" spans="2:11" s="1" customFormat="1" ht="26.25">
      <c r="B36" s="6"/>
      <c r="I36" s="17"/>
      <c r="J36" s="25"/>
      <c r="K36" s="26"/>
    </row>
    <row r="37" spans="2:11" s="1" customFormat="1" ht="26.25">
      <c r="B37" s="6"/>
      <c r="I37" s="17"/>
      <c r="J37" s="25"/>
      <c r="K37" s="26"/>
    </row>
    <row r="38" spans="4:9" s="1" customFormat="1" ht="30" customHeight="1">
      <c r="D38" s="22" t="s">
        <v>135</v>
      </c>
      <c r="E38" s="22"/>
      <c r="F38" s="22"/>
      <c r="G38" s="22"/>
      <c r="H38" s="23"/>
      <c r="I38" s="22" t="s">
        <v>136</v>
      </c>
    </row>
    <row r="39" spans="4:9" s="1" customFormat="1" ht="28.5">
      <c r="D39" s="24" t="s">
        <v>137</v>
      </c>
      <c r="E39" s="24"/>
      <c r="F39" s="24"/>
      <c r="G39" s="24"/>
      <c r="H39" s="23"/>
      <c r="I39" s="24" t="s">
        <v>138</v>
      </c>
    </row>
  </sheetData>
  <sheetProtection/>
  <mergeCells count="1">
    <mergeCell ref="A3:E3"/>
  </mergeCells>
  <hyperlinks>
    <hyperlink ref="B6" r:id="rId1" display="javascript:void(0);"/>
    <hyperlink ref="B7" r:id="rId2" display="javascript:void(0);"/>
    <hyperlink ref="B8" r:id="rId3" display="javascript:void(0);"/>
    <hyperlink ref="B9" r:id="rId4" display="javascript:void(0);"/>
    <hyperlink ref="A9" r:id="rId5" tooltip="DIGECOG-UC-CD-2023-0158" display="javascript:void(0);"/>
    <hyperlink ref="B15" r:id="rId6" display="javascript:void(0);"/>
    <hyperlink ref="A15" r:id="rId7" tooltip="DIGECOG-UC-CD-2023-0167" display="javascript:void(0);"/>
    <hyperlink ref="B33" r:id="rId8" display="javascript:void(0);"/>
    <hyperlink ref="A33" r:id="rId9" tooltip="DIGECOG-UC-CD-2023-0152" display="javascript:void(0);"/>
    <hyperlink ref="B14" r:id="rId10" display="javascript:void(0);"/>
    <hyperlink ref="A14" r:id="rId11" tooltip="DIGECOG-UC-CD-2023-0155" display="javascript:void(0);"/>
    <hyperlink ref="B13" r:id="rId12" display="javascript:void(0);"/>
    <hyperlink ref="A13" r:id="rId13" tooltip="DIGECOG-UC-CD-2023-0155" display="javascript:void(0);"/>
    <hyperlink ref="B16" r:id="rId14" display="javascript:void(0);"/>
    <hyperlink ref="A16" r:id="rId15" tooltip="DIGECOG-UC-CD-2023-0166" display="javascript:void(0);"/>
  </hyperlinks>
  <printOptions/>
  <pageMargins left="0.7086614173228347" right="0.7086614173228347" top="0.7480314960629921" bottom="0.7480314960629921" header="0.31496062992125984" footer="0.31496062992125984"/>
  <pageSetup horizontalDpi="600" verticalDpi="600" orientation="landscape" scale="43" r:id="rId17"/>
  <rowBreaks count="1" manualBreakCount="1">
    <brk id="25" max="12" man="1"/>
  </rowBreaks>
  <colBreaks count="1" manualBreakCount="1">
    <brk id="13" max="65535" man="1"/>
  </colBreaks>
  <drawing r:id="rId1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2023-10-04T19:57:03Z</dcterms:created>
  <dcterms:modified xsi:type="dcterms:W3CDTF">2023-10-05T19:02:50Z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