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070" activeTab="3"/>
  </bookViews>
  <sheets>
    <sheet name="Hoja2" sheetId="1" r:id="rId1"/>
    <sheet name="Informe.01UC_REPORTE DE COM (2" sheetId="2" r:id="rId2"/>
    <sheet name="Comp. por debajo del Umbral feb" sheetId="3" r:id="rId3"/>
    <sheet name="Compras a Mipymes,feb23" sheetId="4" r:id="rId4"/>
  </sheets>
  <definedNames>
    <definedName name="_xlnm.Print_Titles" localSheetId="2">'Comp. por debajo del Umbral feb'!$5:$5</definedName>
    <definedName name="_xlnm.Print_Titles" localSheetId="1">'Informe.01UC_REPORTE DE COM (2'!$1:$1</definedName>
  </definedNames>
  <calcPr fullCalcOnLoad="1"/>
</workbook>
</file>

<file path=xl/sharedStrings.xml><?xml version="1.0" encoding="utf-8"?>
<sst xmlns="http://schemas.openxmlformats.org/spreadsheetml/2006/main" count="547" uniqueCount="116">
  <si>
    <t>Capitulo</t>
  </si>
  <si>
    <t>Unidad de Compras</t>
  </si>
  <si>
    <t>Referencia del Proceso</t>
  </si>
  <si>
    <t>Proceso de Compra</t>
  </si>
  <si>
    <t>Proceso de Compra Mypyme</t>
  </si>
  <si>
    <t>Proceso de Compra Mypyme Mujer</t>
  </si>
  <si>
    <t>Modalidad</t>
  </si>
  <si>
    <t>Monto</t>
  </si>
  <si>
    <t>Estado del Procedimiento</t>
  </si>
  <si>
    <t>Rubro Del Proceso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</si>
  <si>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</si>
  <si>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</si>
  <si>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</si>
  <si>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</si>
  <si>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</si>
  <si>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</si>
  <si>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</si>
  <si>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MINISTERIO DE HACIENDA</t>
  </si>
  <si>
    <t>Dirección Gral de Contabilidad Gubernamental</t>
  </si>
  <si>
    <t>DIGECOG-DAF-CM-2023-0001</t>
  </si>
  <si>
    <t>Almuerzos y cenas para el personal de la Dirección de Procesamiento Contable, que laboran horario extendido por motivo del cierre,  Estado de Recaudación e Inversión de las Rentas .Dirigido a MIPYME.</t>
  </si>
  <si>
    <t>No</t>
  </si>
  <si>
    <t>Compras Menores</t>
  </si>
  <si>
    <t>Adjudicado</t>
  </si>
  <si>
    <t>50190000</t>
  </si>
  <si>
    <t>Alimentos preparados y conservados</t>
  </si>
  <si>
    <t>Ranraiby Construcciones &amp; Servicios, SRL</t>
  </si>
  <si>
    <t>Activo</t>
  </si>
  <si>
    <t>MiPyme</t>
  </si>
  <si>
    <t>DIGECOG-UC-CD-2023-0001</t>
  </si>
  <si>
    <t>Impresión y Encuadernación del Estado de Recaudación e Inversión de las Rentas (ERIR)</t>
  </si>
  <si>
    <t>Compras por Debajo del Umbral</t>
  </si>
  <si>
    <t>82120000</t>
  </si>
  <si>
    <t>Servicios de reproducción</t>
  </si>
  <si>
    <t>Grupo Astro, SRL</t>
  </si>
  <si>
    <t>DIGECOG-UC-CD-2023-0002</t>
  </si>
  <si>
    <t>Adquisición de galones de gasoil para las Plantas Eléctricas de la Institución</t>
  </si>
  <si>
    <t>15100000</t>
  </si>
  <si>
    <t>Combustibles</t>
  </si>
  <si>
    <t>Nas, E.I.R.L</t>
  </si>
  <si>
    <t>Grande</t>
  </si>
  <si>
    <t>DIGECOG-DAF-CM-2023-0002</t>
  </si>
  <si>
    <t>Servicio de mantenimiento y/o reparación a vehículos de la institución por seis (6) meses.</t>
  </si>
  <si>
    <t>78180000</t>
  </si>
  <si>
    <t>Servicios de mantenimiento o reparaciones de transportes</t>
  </si>
  <si>
    <t>DIGECOG-DAF-CM-2023-0003</t>
  </si>
  <si>
    <t>Adquisición de artículos ferreteros para uso en la Institución</t>
  </si>
  <si>
    <t>31200000</t>
  </si>
  <si>
    <t>Adhesivos y selladores</t>
  </si>
  <si>
    <t>Dos-García, SRL</t>
  </si>
  <si>
    <t>Punto Market, SRL</t>
  </si>
  <si>
    <t>Distribuidora Bacesmos, SRL</t>
  </si>
  <si>
    <t>Mundo Industrial, SRL</t>
  </si>
  <si>
    <t>Khalicco Investments, SRL</t>
  </si>
  <si>
    <t>DIGECOG-UC-CD-2023-0003</t>
  </si>
  <si>
    <t>Adquisición de batería para la planta eléctrica ONAN</t>
  </si>
  <si>
    <t>26110000</t>
  </si>
  <si>
    <t>Baterías  y  generadores  y  transmisión  de  energía  cinética</t>
  </si>
  <si>
    <t>Servicentro Serrata, SRL</t>
  </si>
  <si>
    <t>DIGECOG-UC-CD-2023-0005</t>
  </si>
  <si>
    <t xml:space="preserve">Refrigerios para los participantes de 17 Instituciones, en el Sistema de Administración de Bienes (SIAB), Sistema de Información de la Gestión Financiera (SIGEF)  </t>
  </si>
  <si>
    <t>Catering 2000, SRL</t>
  </si>
  <si>
    <t>DIGECOG-UC-CD-2023-0004</t>
  </si>
  <si>
    <t xml:space="preserve"> Suministro e instalación de cierres de piso para puerta flotante en la Institución</t>
  </si>
  <si>
    <t>31160000</t>
  </si>
  <si>
    <t>Ferretería</t>
  </si>
  <si>
    <t>DIGECOG-UC-CD-2023-0008</t>
  </si>
  <si>
    <t xml:space="preserve">Adquisición de Ofrenda Floral para el Altar de la Patria </t>
  </si>
  <si>
    <t>10160000</t>
  </si>
  <si>
    <t xml:space="preserve">Productos  de  floricultura  y  silvicultura  </t>
  </si>
  <si>
    <t>Floristería Zuniflor, SRL</t>
  </si>
  <si>
    <t>DIGECOG-CCC-CP-2023-0001</t>
  </si>
  <si>
    <t>Almuerzos y cenas para el personal de la Institución. Dirigido a MIPYME</t>
  </si>
  <si>
    <t>Sí</t>
  </si>
  <si>
    <t>Comparación de Precios</t>
  </si>
  <si>
    <t>Publicado</t>
  </si>
  <si>
    <t>DIGECOG-UC-CD-2023-0009</t>
  </si>
  <si>
    <t>Adquisición de azúcar para uso de la Institución</t>
  </si>
  <si>
    <t>50160000</t>
  </si>
  <si>
    <t>Chocolates, azúcares, edulcorantes y productos de confitería</t>
  </si>
  <si>
    <t>Prolimdes Comercial, SRL</t>
  </si>
  <si>
    <t>DIGECOG-UC-CD-2023-0007</t>
  </si>
  <si>
    <t>Adquisición de materiales de limpieza para uso de la Institución</t>
  </si>
  <si>
    <t>14110000</t>
  </si>
  <si>
    <t>Productos de papel</t>
  </si>
  <si>
    <t>DIGECOG-UC-CD-2023-0010</t>
  </si>
  <si>
    <t>Refrigerio para los colaboradores que estarán laborando el fin de semana para el cierre fiscal. Dirigido a MIPYME.</t>
  </si>
  <si>
    <t>DIGECOG-UC-CD-2023-0011</t>
  </si>
  <si>
    <t xml:space="preserve">Refrigerio para evaluadores del año fiscal 2022 y planificación de las tareas de 2023 en esta institución </t>
  </si>
  <si>
    <t>Pastelería y Panadería Los Trigales, SRL</t>
  </si>
  <si>
    <t>DIGECOG-UC-CD-2023-0006</t>
  </si>
  <si>
    <t>Servicio de mantenimiento de plomería de la Institución</t>
  </si>
  <si>
    <t>72100000</t>
  </si>
  <si>
    <t>Servicios de mantenimiento y reparaciones de construcciones e instalaciones</t>
  </si>
  <si>
    <t>DIGECOG-UC-CD-2023-0012</t>
  </si>
  <si>
    <t>Adquisición dispensador de agua fría y caliente para uso en la Institución</t>
  </si>
  <si>
    <t>52140000</t>
  </si>
  <si>
    <t>Aparatos electrodomésticos</t>
  </si>
  <si>
    <t>Actualidades VD, SRL</t>
  </si>
  <si>
    <t>Plomería Silverio, SRL</t>
  </si>
  <si>
    <t>Direcion general de Contabilidad Gubernamental</t>
  </si>
  <si>
    <t>Dpto. Administrativo y financiero</t>
  </si>
  <si>
    <t>Division de Compras y Contrataciones</t>
  </si>
  <si>
    <t>Reporte de compras por debajo del Umbral, mes de febrero, 2023</t>
  </si>
  <si>
    <t>Total</t>
  </si>
  <si>
    <t>Reyna Vilorio</t>
  </si>
  <si>
    <t>Enc. del Dpto. Adm. y Financiero</t>
  </si>
  <si>
    <t>Alumtech, SRL</t>
  </si>
  <si>
    <t>Enc. de la Div. de Compras y Contrataciones</t>
  </si>
  <si>
    <t>No clasificada</t>
  </si>
  <si>
    <t>Pequeña Empresa</t>
  </si>
  <si>
    <t>Centro Automotriz Remesa, SRL</t>
  </si>
  <si>
    <t>Si</t>
  </si>
  <si>
    <t>Total compras a Mipymes</t>
  </si>
  <si>
    <t>Reporte de compras a las Mipymes, mes de febrero, 2023</t>
  </si>
  <si>
    <t>Caonabo Antonio González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</si>
</sst>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m/d/yyyy\ h:mm"/>
    <numFmt numFmtId="168" formatCode="\(#,##0_);\(#,##0\)"/>
    <numFmt numFmtId="169" formatCode="\(#,##0_);[Red]\(#,##0\)"/>
    <numFmt numFmtId="170" formatCode="\(#,##0.00_);\(#,##0.00\)"/>
    <numFmt numFmtId="171" formatCode="\(#,##0.00_);[Red]\(#,##0.00\)"/>
    <numFmt numFmtId="172" formatCode="[$-10816]dd/mm/yyyy\ hh:mm:ss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(* #,##0.000_);_(* \(#,##0.000\);_(* &quot;-&quot;??_);_(@_)"/>
    <numFmt numFmtId="178" formatCode="[$-1C0A]dddd\,\ d\ &quot;de&quot;\ mmmm\ &quot;de&quot;\ yyyy"/>
    <numFmt numFmtId="179" formatCode="[$-1C0A]h:mm:ss\ AM/PM"/>
    <numFmt numFmtId="180" formatCode="&quot;$&quot;#,##0.00"/>
  </numFmts>
  <fonts count="38">
    <font>
      <sz val="10"/>
      <name val="Arial"/>
      <family val="0"/>
    </font>
    <font>
      <sz val="8"/>
      <color indexed="11"/>
      <name val="Arial"/>
      <family val="0"/>
    </font>
    <font>
      <sz val="8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medium"/>
      <top style="thin">
        <color indexed="9"/>
      </top>
      <bottom style="thin">
        <color indexed="9"/>
      </bottom>
    </border>
    <border>
      <left style="medium"/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 style="medium"/>
      <top>
        <color indexed="63"/>
      </top>
      <bottom style="thin">
        <color indexed="13"/>
      </bottom>
    </border>
    <border>
      <left style="medium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medium"/>
      <top>
        <color indexed="63"/>
      </top>
      <bottom style="thin">
        <color indexed="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34" borderId="11" xfId="0" applyFont="1" applyFill="1" applyBorder="1" applyAlignment="1" applyProtection="1">
      <alignment horizontal="center" vertical="center" wrapText="1" readingOrder="1"/>
      <protection locked="0"/>
    </xf>
    <xf numFmtId="172" fontId="2" fillId="34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172" fontId="2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 wrapText="1" readingOrder="1"/>
      <protection locked="0"/>
    </xf>
    <xf numFmtId="172" fontId="2" fillId="0" borderId="12" xfId="0" applyNumberFormat="1" applyFont="1" applyBorder="1" applyAlignment="1" applyProtection="1">
      <alignment horizontal="center" vertical="center" wrapText="1" readingOrder="1"/>
      <protection locked="0"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43" fontId="2" fillId="0" borderId="11" xfId="47" applyFont="1" applyBorder="1" applyAlignment="1" applyProtection="1">
      <alignment horizontal="center" vertical="center" wrapText="1" readingOrder="1"/>
      <protection locked="0"/>
    </xf>
    <xf numFmtId="0" fontId="2" fillId="34" borderId="11" xfId="0" applyFont="1" applyFill="1" applyBorder="1" applyAlignment="1" applyProtection="1">
      <alignment horizontal="center" vertical="center" wrapText="1" readingOrder="1"/>
      <protection locked="0"/>
    </xf>
    <xf numFmtId="43" fontId="2" fillId="34" borderId="11" xfId="47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 wrapText="1" readingOrder="1"/>
      <protection locked="0"/>
    </xf>
    <xf numFmtId="0" fontId="1" fillId="33" borderId="13" xfId="0" applyFont="1" applyFill="1" applyBorder="1" applyAlignment="1" applyProtection="1">
      <alignment horizontal="center" vertical="center" wrapText="1" readingOrder="1"/>
      <protection locked="0"/>
    </xf>
    <xf numFmtId="0" fontId="1" fillId="33" borderId="14" xfId="0" applyFont="1" applyFill="1" applyBorder="1" applyAlignment="1" applyProtection="1">
      <alignment horizontal="center" vertical="center" wrapText="1" readingOrder="1"/>
      <protection locked="0"/>
    </xf>
    <xf numFmtId="0" fontId="2" fillId="0" borderId="15" xfId="0" applyFont="1" applyBorder="1" applyAlignment="1" applyProtection="1">
      <alignment horizontal="center" vertical="center" wrapText="1" readingOrder="1"/>
      <protection locked="0"/>
    </xf>
    <xf numFmtId="172" fontId="2" fillId="0" borderId="16" xfId="0" applyNumberFormat="1" applyFont="1" applyBorder="1" applyAlignment="1" applyProtection="1">
      <alignment horizontal="center" vertical="center" wrapText="1" readingOrder="1"/>
      <protection locked="0"/>
    </xf>
    <xf numFmtId="0" fontId="2" fillId="34" borderId="15" xfId="0" applyFont="1" applyFill="1" applyBorder="1" applyAlignment="1" applyProtection="1">
      <alignment horizontal="center" vertical="center" wrapText="1" readingOrder="1"/>
      <protection locked="0"/>
    </xf>
    <xf numFmtId="172" fontId="2" fillId="34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7" xfId="0" applyFont="1" applyBorder="1" applyAlignment="1" applyProtection="1">
      <alignment horizontal="center" vertical="center" wrapText="1" readingOrder="1"/>
      <protection locked="0"/>
    </xf>
    <xf numFmtId="172" fontId="2" fillId="0" borderId="18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43" fontId="3" fillId="0" borderId="0" xfId="47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43" fontId="3" fillId="0" borderId="21" xfId="47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Border="1" applyAlignment="1" applyProtection="1">
      <alignment horizontal="center" vertical="center" wrapText="1" readingOrder="1"/>
      <protection locked="0"/>
    </xf>
    <xf numFmtId="0" fontId="2" fillId="34" borderId="21" xfId="0" applyFont="1" applyFill="1" applyBorder="1" applyAlignment="1" applyProtection="1">
      <alignment horizontal="center" vertical="center" wrapText="1" readingOrder="1"/>
      <protection locked="0"/>
    </xf>
    <xf numFmtId="0" fontId="2" fillId="0" borderId="21" xfId="0" applyFont="1" applyBorder="1" applyAlignment="1" applyProtection="1">
      <alignment horizontal="center" vertical="center" wrapText="1" readingOrder="1"/>
      <protection locked="0"/>
    </xf>
    <xf numFmtId="0" fontId="2" fillId="34" borderId="21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>
      <alignment horizontal="center"/>
    </xf>
    <xf numFmtId="0" fontId="2" fillId="0" borderId="21" xfId="0" applyFont="1" applyBorder="1" applyAlignment="1" applyProtection="1">
      <alignment horizontal="center" vertical="center" wrapText="1" readingOrder="1"/>
      <protection locked="0"/>
    </xf>
    <xf numFmtId="43" fontId="2" fillId="0" borderId="21" xfId="47" applyFont="1" applyBorder="1" applyAlignment="1" applyProtection="1">
      <alignment horizontal="center" vertical="center" wrapText="1" readingOrder="1"/>
      <protection locked="0"/>
    </xf>
    <xf numFmtId="43" fontId="2" fillId="34" borderId="21" xfId="47" applyFont="1" applyFill="1" applyBorder="1" applyAlignment="1" applyProtection="1">
      <alignment horizontal="center" vertical="center" wrapText="1" readingOrder="1"/>
      <protection locked="0"/>
    </xf>
    <xf numFmtId="43" fontId="0" fillId="0" borderId="22" xfId="47" applyFont="1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33" borderId="19" xfId="0" applyFont="1" applyFill="1" applyBorder="1" applyAlignment="1" applyProtection="1">
      <alignment horizontal="center" vertical="center" wrapText="1" readingOrder="1"/>
      <protection locked="0"/>
    </xf>
    <xf numFmtId="0" fontId="1" fillId="33" borderId="20" xfId="0" applyFont="1" applyFill="1" applyBorder="1" applyAlignment="1" applyProtection="1">
      <alignment horizontal="center" vertical="center" wrapText="1" readingOrder="1"/>
      <protection locked="0"/>
    </xf>
    <xf numFmtId="0" fontId="2" fillId="0" borderId="24" xfId="0" applyFont="1" applyBorder="1" applyAlignment="1" applyProtection="1">
      <alignment horizontal="center" vertical="center" wrapText="1" readingOrder="1"/>
      <protection locked="0"/>
    </xf>
    <xf numFmtId="172" fontId="2" fillId="0" borderId="25" xfId="0" applyNumberFormat="1" applyFont="1" applyBorder="1" applyAlignment="1" applyProtection="1">
      <alignment horizontal="center" vertical="center" wrapText="1" readingOrder="1"/>
      <protection locked="0"/>
    </xf>
    <xf numFmtId="0" fontId="2" fillId="34" borderId="24" xfId="0" applyFont="1" applyFill="1" applyBorder="1" applyAlignment="1" applyProtection="1">
      <alignment horizontal="center" vertical="center" wrapText="1" readingOrder="1"/>
      <protection locked="0"/>
    </xf>
    <xf numFmtId="172" fontId="2" fillId="34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Font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657225</xdr:colOff>
      <xdr:row>2</xdr:row>
      <xdr:rowOff>0</xdr:rowOff>
    </xdr:from>
    <xdr:to>
      <xdr:col>1</xdr:col>
      <xdr:colOff>1457325</xdr:colOff>
      <xdr:row>4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323850"/>
          <a:ext cx="800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657225</xdr:colOff>
      <xdr:row>2</xdr:row>
      <xdr:rowOff>0</xdr:rowOff>
    </xdr:from>
    <xdr:to>
      <xdr:col>1</xdr:col>
      <xdr:colOff>1457325</xdr:colOff>
      <xdr:row>4</xdr:row>
      <xdr:rowOff>142875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323850"/>
          <a:ext cx="800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6" sqref="F36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2"/>
  <sheetViews>
    <sheetView showGridLines="0" zoomScalePageLayoutView="0" workbookViewId="0" topLeftCell="E1">
      <pane ySplit="1" topLeftCell="A2" activePane="bottomLeft" state="frozen"/>
      <selection pane="topLeft" activeCell="A1" sqref="A1"/>
      <selection pane="bottomLeft" activeCell="S14" sqref="S14"/>
    </sheetView>
  </sheetViews>
  <sheetFormatPr defaultColWidth="9.140625" defaultRowHeight="12.75"/>
  <cols>
    <col min="1" max="1" width="21.8515625" style="0" customWidth="1"/>
    <col min="2" max="2" width="23.421875" style="0" customWidth="1"/>
    <col min="3" max="3" width="24.00390625" style="0" customWidth="1"/>
    <col min="4" max="4" width="22.57421875" style="0" customWidth="1"/>
    <col min="5" max="6" width="13.421875" style="0" customWidth="1"/>
    <col min="7" max="7" width="30.140625" style="0" customWidth="1"/>
    <col min="8" max="8" width="20.140625" style="0" customWidth="1"/>
    <col min="9" max="9" width="16.28125" style="0" customWidth="1"/>
    <col min="10" max="10" width="13.421875" style="0" customWidth="1"/>
    <col min="11" max="11" width="30.140625" style="0" customWidth="1"/>
    <col min="12" max="12" width="27.00390625" style="0" customWidth="1"/>
    <col min="13" max="13" width="13.421875" style="0" customWidth="1"/>
    <col min="14" max="14" width="10.57421875" style="0" customWidth="1"/>
    <col min="15" max="15" width="18.140625" style="0" customWidth="1"/>
    <col min="16" max="16" width="13.421875" style="0" customWidth="1"/>
    <col min="17" max="17" width="27.421875" style="0" customWidth="1"/>
    <col min="18" max="18" width="0" style="0" hidden="1" customWidth="1"/>
    <col min="19" max="19" width="2.57421875" style="0" customWidth="1"/>
  </cols>
  <sheetData>
    <row r="1" ht="43.5" customHeight="1"/>
    <row r="2" spans="1:17" ht="33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</row>
    <row r="3" spans="1:17" ht="78.75">
      <c r="A3" s="2" t="s">
        <v>17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21</v>
      </c>
      <c r="G3" s="2" t="s">
        <v>22</v>
      </c>
      <c r="H3" s="2">
        <v>299600</v>
      </c>
      <c r="I3" s="2" t="s">
        <v>23</v>
      </c>
      <c r="J3" s="2" t="s">
        <v>24</v>
      </c>
      <c r="K3" s="2" t="s">
        <v>25</v>
      </c>
      <c r="L3" s="2" t="s">
        <v>26</v>
      </c>
      <c r="M3" s="2" t="s">
        <v>27</v>
      </c>
      <c r="N3" s="2">
        <v>1</v>
      </c>
      <c r="O3" s="2">
        <v>267624</v>
      </c>
      <c r="P3" s="2" t="s">
        <v>28</v>
      </c>
      <c r="Q3" s="3">
        <v>44960.62596608796</v>
      </c>
    </row>
    <row r="4" spans="1:17" ht="33.75">
      <c r="A4" s="4" t="s">
        <v>17</v>
      </c>
      <c r="B4" s="4" t="s">
        <v>18</v>
      </c>
      <c r="C4" s="4" t="s">
        <v>29</v>
      </c>
      <c r="D4" s="4" t="s">
        <v>30</v>
      </c>
      <c r="E4" s="4" t="s">
        <v>21</v>
      </c>
      <c r="F4" s="4" t="s">
        <v>21</v>
      </c>
      <c r="G4" s="4" t="s">
        <v>31</v>
      </c>
      <c r="H4" s="4">
        <v>72450</v>
      </c>
      <c r="I4" s="4" t="s">
        <v>23</v>
      </c>
      <c r="J4" s="4" t="s">
        <v>32</v>
      </c>
      <c r="K4" s="4" t="s">
        <v>33</v>
      </c>
      <c r="L4" s="4" t="s">
        <v>34</v>
      </c>
      <c r="M4" s="4" t="s">
        <v>27</v>
      </c>
      <c r="N4" s="4">
        <v>1</v>
      </c>
      <c r="O4" s="4">
        <v>72133</v>
      </c>
      <c r="P4" s="4" t="s">
        <v>28</v>
      </c>
      <c r="Q4" s="5">
        <v>44963.51391519676</v>
      </c>
    </row>
    <row r="5" spans="1:17" ht="33.75">
      <c r="A5" s="2" t="s">
        <v>17</v>
      </c>
      <c r="B5" s="2" t="s">
        <v>18</v>
      </c>
      <c r="C5" s="2" t="s">
        <v>35</v>
      </c>
      <c r="D5" s="2" t="s">
        <v>36</v>
      </c>
      <c r="E5" s="2" t="s">
        <v>21</v>
      </c>
      <c r="F5" s="2" t="s">
        <v>21</v>
      </c>
      <c r="G5" s="2" t="s">
        <v>31</v>
      </c>
      <c r="H5" s="2">
        <v>22500</v>
      </c>
      <c r="I5" s="2" t="s">
        <v>23</v>
      </c>
      <c r="J5" s="2" t="s">
        <v>37</v>
      </c>
      <c r="K5" s="2" t="s">
        <v>38</v>
      </c>
      <c r="L5" s="2" t="s">
        <v>39</v>
      </c>
      <c r="M5" s="2" t="s">
        <v>27</v>
      </c>
      <c r="N5" s="2">
        <v>1</v>
      </c>
      <c r="O5" s="2">
        <v>22160</v>
      </c>
      <c r="P5" s="2" t="s">
        <v>40</v>
      </c>
      <c r="Q5" s="3">
        <v>44965.62575315972</v>
      </c>
    </row>
    <row r="6" spans="1:17" ht="33.75">
      <c r="A6" s="4" t="s">
        <v>17</v>
      </c>
      <c r="B6" s="4" t="s">
        <v>18</v>
      </c>
      <c r="C6" s="4" t="s">
        <v>41</v>
      </c>
      <c r="D6" s="4" t="s">
        <v>42</v>
      </c>
      <c r="E6" s="4" t="s">
        <v>21</v>
      </c>
      <c r="F6" s="4" t="s">
        <v>21</v>
      </c>
      <c r="G6" s="4" t="s">
        <v>22</v>
      </c>
      <c r="H6" s="4">
        <v>1340000</v>
      </c>
      <c r="I6" s="4" t="s">
        <v>23</v>
      </c>
      <c r="J6" s="4" t="s">
        <v>43</v>
      </c>
      <c r="K6" s="4" t="s">
        <v>44</v>
      </c>
      <c r="L6" s="4"/>
      <c r="M6" s="4"/>
      <c r="N6" s="4">
        <v>0</v>
      </c>
      <c r="O6" s="4"/>
      <c r="P6" s="4" t="s">
        <v>40</v>
      </c>
      <c r="Q6" s="5">
        <v>44967.468814085645</v>
      </c>
    </row>
    <row r="7" spans="1:17" ht="33.75">
      <c r="A7" s="2" t="s">
        <v>17</v>
      </c>
      <c r="B7" s="2" t="s">
        <v>18</v>
      </c>
      <c r="C7" s="2" t="s">
        <v>45</v>
      </c>
      <c r="D7" s="2" t="s">
        <v>46</v>
      </c>
      <c r="E7" s="2" t="s">
        <v>21</v>
      </c>
      <c r="F7" s="2" t="s">
        <v>21</v>
      </c>
      <c r="G7" s="2" t="s">
        <v>22</v>
      </c>
      <c r="H7" s="2">
        <v>214290</v>
      </c>
      <c r="I7" s="2" t="s">
        <v>23</v>
      </c>
      <c r="J7" s="2" t="s">
        <v>47</v>
      </c>
      <c r="K7" s="2" t="s">
        <v>48</v>
      </c>
      <c r="L7" s="2" t="s">
        <v>49</v>
      </c>
      <c r="M7" s="2" t="s">
        <v>27</v>
      </c>
      <c r="N7" s="2">
        <v>5</v>
      </c>
      <c r="O7" s="2">
        <v>41949</v>
      </c>
      <c r="P7" s="2" t="s">
        <v>28</v>
      </c>
      <c r="Q7" s="3">
        <v>44972.41850853009</v>
      </c>
    </row>
    <row r="8" spans="1:17" ht="33.75">
      <c r="A8" s="4" t="s">
        <v>17</v>
      </c>
      <c r="B8" s="4" t="s">
        <v>18</v>
      </c>
      <c r="C8" s="4" t="s">
        <v>45</v>
      </c>
      <c r="D8" s="4" t="s">
        <v>46</v>
      </c>
      <c r="E8" s="4" t="s">
        <v>21</v>
      </c>
      <c r="F8" s="4" t="s">
        <v>21</v>
      </c>
      <c r="G8" s="4" t="s">
        <v>22</v>
      </c>
      <c r="H8" s="4">
        <v>214290</v>
      </c>
      <c r="I8" s="4" t="s">
        <v>23</v>
      </c>
      <c r="J8" s="4" t="s">
        <v>47</v>
      </c>
      <c r="K8" s="4" t="s">
        <v>48</v>
      </c>
      <c r="L8" s="4" t="s">
        <v>50</v>
      </c>
      <c r="M8" s="4" t="s">
        <v>27</v>
      </c>
      <c r="N8" s="4">
        <v>5</v>
      </c>
      <c r="O8" s="4">
        <v>15547</v>
      </c>
      <c r="P8" s="4" t="s">
        <v>40</v>
      </c>
      <c r="Q8" s="5">
        <v>44972.41850853009</v>
      </c>
    </row>
    <row r="9" spans="1:17" ht="33.75">
      <c r="A9" s="2" t="s">
        <v>17</v>
      </c>
      <c r="B9" s="2" t="s">
        <v>18</v>
      </c>
      <c r="C9" s="2" t="s">
        <v>45</v>
      </c>
      <c r="D9" s="2" t="s">
        <v>46</v>
      </c>
      <c r="E9" s="2" t="s">
        <v>21</v>
      </c>
      <c r="F9" s="2" t="s">
        <v>21</v>
      </c>
      <c r="G9" s="2" t="s">
        <v>22</v>
      </c>
      <c r="H9" s="2">
        <v>214290</v>
      </c>
      <c r="I9" s="2" t="s">
        <v>23</v>
      </c>
      <c r="J9" s="2" t="s">
        <v>47</v>
      </c>
      <c r="K9" s="2" t="s">
        <v>48</v>
      </c>
      <c r="L9" s="2" t="s">
        <v>51</v>
      </c>
      <c r="M9" s="2" t="s">
        <v>27</v>
      </c>
      <c r="N9" s="2">
        <v>5</v>
      </c>
      <c r="O9" s="2">
        <v>7587</v>
      </c>
      <c r="P9" s="2" t="s">
        <v>28</v>
      </c>
      <c r="Q9" s="3">
        <v>44972.41850853009</v>
      </c>
    </row>
    <row r="10" spans="1:17" ht="33.75">
      <c r="A10" s="4" t="s">
        <v>17</v>
      </c>
      <c r="B10" s="4" t="s">
        <v>18</v>
      </c>
      <c r="C10" s="4" t="s">
        <v>45</v>
      </c>
      <c r="D10" s="4" t="s">
        <v>46</v>
      </c>
      <c r="E10" s="4" t="s">
        <v>21</v>
      </c>
      <c r="F10" s="4" t="s">
        <v>21</v>
      </c>
      <c r="G10" s="4" t="s">
        <v>22</v>
      </c>
      <c r="H10" s="4">
        <v>214290</v>
      </c>
      <c r="I10" s="4" t="s">
        <v>23</v>
      </c>
      <c r="J10" s="4" t="s">
        <v>47</v>
      </c>
      <c r="K10" s="4" t="s">
        <v>48</v>
      </c>
      <c r="L10" s="4" t="s">
        <v>52</v>
      </c>
      <c r="M10" s="4" t="s">
        <v>27</v>
      </c>
      <c r="N10" s="4">
        <v>5</v>
      </c>
      <c r="O10" s="4">
        <v>53968</v>
      </c>
      <c r="P10" s="4" t="s">
        <v>28</v>
      </c>
      <c r="Q10" s="5">
        <v>44972.41850853009</v>
      </c>
    </row>
    <row r="11" spans="1:17" ht="33.75">
      <c r="A11" s="2" t="s">
        <v>17</v>
      </c>
      <c r="B11" s="2" t="s">
        <v>18</v>
      </c>
      <c r="C11" s="2" t="s">
        <v>45</v>
      </c>
      <c r="D11" s="2" t="s">
        <v>46</v>
      </c>
      <c r="E11" s="2" t="s">
        <v>21</v>
      </c>
      <c r="F11" s="2" t="s">
        <v>21</v>
      </c>
      <c r="G11" s="2" t="s">
        <v>22</v>
      </c>
      <c r="H11" s="2">
        <v>214290</v>
      </c>
      <c r="I11" s="2" t="s">
        <v>23</v>
      </c>
      <c r="J11" s="2" t="s">
        <v>47</v>
      </c>
      <c r="K11" s="2" t="s">
        <v>48</v>
      </c>
      <c r="L11" s="2" t="s">
        <v>53</v>
      </c>
      <c r="M11" s="2" t="s">
        <v>27</v>
      </c>
      <c r="N11" s="2">
        <v>5</v>
      </c>
      <c r="O11" s="2">
        <v>23933</v>
      </c>
      <c r="P11" s="2" t="s">
        <v>28</v>
      </c>
      <c r="Q11" s="3">
        <v>44972.41850853009</v>
      </c>
    </row>
    <row r="12" spans="1:17" ht="22.5">
      <c r="A12" s="4" t="s">
        <v>17</v>
      </c>
      <c r="B12" s="4" t="s">
        <v>18</v>
      </c>
      <c r="C12" s="4" t="s">
        <v>54</v>
      </c>
      <c r="D12" s="4" t="s">
        <v>55</v>
      </c>
      <c r="E12" s="4" t="s">
        <v>21</v>
      </c>
      <c r="F12" s="4" t="s">
        <v>21</v>
      </c>
      <c r="G12" s="4" t="s">
        <v>31</v>
      </c>
      <c r="H12" s="4">
        <v>22000</v>
      </c>
      <c r="I12" s="4" t="s">
        <v>23</v>
      </c>
      <c r="J12" s="4" t="s">
        <v>56</v>
      </c>
      <c r="K12" s="4" t="s">
        <v>57</v>
      </c>
      <c r="L12" s="4" t="s">
        <v>58</v>
      </c>
      <c r="M12" s="4" t="s">
        <v>27</v>
      </c>
      <c r="N12" s="4">
        <v>1</v>
      </c>
      <c r="O12" s="4">
        <v>16378</v>
      </c>
      <c r="P12" s="4" t="s">
        <v>28</v>
      </c>
      <c r="Q12" s="5">
        <v>44972.41919880787</v>
      </c>
    </row>
    <row r="13" spans="1:17" ht="78.75">
      <c r="A13" s="2" t="s">
        <v>17</v>
      </c>
      <c r="B13" s="2" t="s">
        <v>18</v>
      </c>
      <c r="C13" s="2" t="s">
        <v>59</v>
      </c>
      <c r="D13" s="2" t="s">
        <v>60</v>
      </c>
      <c r="E13" s="2" t="s">
        <v>21</v>
      </c>
      <c r="F13" s="2" t="s">
        <v>21</v>
      </c>
      <c r="G13" s="2" t="s">
        <v>31</v>
      </c>
      <c r="H13" s="2">
        <v>52000</v>
      </c>
      <c r="I13" s="2" t="s">
        <v>23</v>
      </c>
      <c r="J13" s="2" t="s">
        <v>24</v>
      </c>
      <c r="K13" s="2" t="s">
        <v>25</v>
      </c>
      <c r="L13" s="2" t="s">
        <v>61</v>
      </c>
      <c r="M13" s="2" t="s">
        <v>27</v>
      </c>
      <c r="N13" s="2">
        <v>1</v>
      </c>
      <c r="O13" s="2">
        <v>51330</v>
      </c>
      <c r="P13" s="2" t="s">
        <v>40</v>
      </c>
      <c r="Q13" s="3">
        <v>44973.63200582176</v>
      </c>
    </row>
    <row r="14" spans="1:17" ht="33.75">
      <c r="A14" s="4" t="s">
        <v>17</v>
      </c>
      <c r="B14" s="4" t="s">
        <v>18</v>
      </c>
      <c r="C14" s="4" t="s">
        <v>62</v>
      </c>
      <c r="D14" s="4" t="s">
        <v>63</v>
      </c>
      <c r="E14" s="4" t="s">
        <v>21</v>
      </c>
      <c r="F14" s="4" t="s">
        <v>21</v>
      </c>
      <c r="G14" s="4" t="s">
        <v>31</v>
      </c>
      <c r="H14" s="4">
        <v>20000</v>
      </c>
      <c r="I14" s="4" t="s">
        <v>23</v>
      </c>
      <c r="J14" s="4" t="s">
        <v>64</v>
      </c>
      <c r="K14" s="4" t="s">
        <v>65</v>
      </c>
      <c r="L14" s="4"/>
      <c r="M14" s="4"/>
      <c r="N14" s="4">
        <v>0</v>
      </c>
      <c r="O14" s="4"/>
      <c r="P14" s="4" t="s">
        <v>40</v>
      </c>
      <c r="Q14" s="5">
        <v>44978.65628052083</v>
      </c>
    </row>
    <row r="15" spans="1:17" ht="22.5">
      <c r="A15" s="2" t="s">
        <v>17</v>
      </c>
      <c r="B15" s="2" t="s">
        <v>18</v>
      </c>
      <c r="C15" s="2" t="s">
        <v>66</v>
      </c>
      <c r="D15" s="2" t="s">
        <v>67</v>
      </c>
      <c r="E15" s="2" t="s">
        <v>21</v>
      </c>
      <c r="F15" s="2" t="s">
        <v>21</v>
      </c>
      <c r="G15" s="2" t="s">
        <v>31</v>
      </c>
      <c r="H15" s="2">
        <v>25000</v>
      </c>
      <c r="I15" s="2" t="s">
        <v>23</v>
      </c>
      <c r="J15" s="2" t="s">
        <v>68</v>
      </c>
      <c r="K15" s="2" t="s">
        <v>69</v>
      </c>
      <c r="L15" s="2" t="s">
        <v>70</v>
      </c>
      <c r="M15" s="2" t="s">
        <v>27</v>
      </c>
      <c r="N15" s="2">
        <v>1</v>
      </c>
      <c r="O15" s="2">
        <v>25000</v>
      </c>
      <c r="P15" s="2" t="s">
        <v>40</v>
      </c>
      <c r="Q15" s="3">
        <v>44979.42843908565</v>
      </c>
    </row>
    <row r="16" spans="1:17" ht="33.75">
      <c r="A16" s="4" t="s">
        <v>17</v>
      </c>
      <c r="B16" s="4" t="s">
        <v>18</v>
      </c>
      <c r="C16" s="4" t="s">
        <v>71</v>
      </c>
      <c r="D16" s="4" t="s">
        <v>72</v>
      </c>
      <c r="E16" s="4" t="s">
        <v>73</v>
      </c>
      <c r="F16" s="4" t="s">
        <v>21</v>
      </c>
      <c r="G16" s="4" t="s">
        <v>74</v>
      </c>
      <c r="H16" s="4">
        <v>2580000</v>
      </c>
      <c r="I16" s="4" t="s">
        <v>75</v>
      </c>
      <c r="J16" s="4" t="s">
        <v>24</v>
      </c>
      <c r="K16" s="4" t="s">
        <v>25</v>
      </c>
      <c r="L16" s="4"/>
      <c r="M16" s="4"/>
      <c r="N16" s="4">
        <v>0</v>
      </c>
      <c r="O16" s="4"/>
      <c r="P16" s="4" t="s">
        <v>40</v>
      </c>
      <c r="Q16" s="5">
        <v>44979.583385335645</v>
      </c>
    </row>
    <row r="17" spans="1:17" ht="22.5">
      <c r="A17" s="2" t="s">
        <v>17</v>
      </c>
      <c r="B17" s="2" t="s">
        <v>18</v>
      </c>
      <c r="C17" s="2" t="s">
        <v>76</v>
      </c>
      <c r="D17" s="2" t="s">
        <v>77</v>
      </c>
      <c r="E17" s="2" t="s">
        <v>21</v>
      </c>
      <c r="F17" s="2" t="s">
        <v>21</v>
      </c>
      <c r="G17" s="2" t="s">
        <v>31</v>
      </c>
      <c r="H17" s="2">
        <v>20625</v>
      </c>
      <c r="I17" s="2" t="s">
        <v>23</v>
      </c>
      <c r="J17" s="2" t="s">
        <v>78</v>
      </c>
      <c r="K17" s="2" t="s">
        <v>79</v>
      </c>
      <c r="L17" s="2" t="s">
        <v>80</v>
      </c>
      <c r="M17" s="2" t="s">
        <v>27</v>
      </c>
      <c r="N17" s="2">
        <v>1</v>
      </c>
      <c r="O17" s="2">
        <v>18560</v>
      </c>
      <c r="P17" s="2" t="s">
        <v>28</v>
      </c>
      <c r="Q17" s="3">
        <v>44980.5017633449</v>
      </c>
    </row>
    <row r="18" spans="1:17" ht="33.75">
      <c r="A18" s="4" t="s">
        <v>17</v>
      </c>
      <c r="B18" s="4" t="s">
        <v>18</v>
      </c>
      <c r="C18" s="4" t="s">
        <v>81</v>
      </c>
      <c r="D18" s="4" t="s">
        <v>82</v>
      </c>
      <c r="E18" s="4" t="s">
        <v>21</v>
      </c>
      <c r="F18" s="4" t="s">
        <v>21</v>
      </c>
      <c r="G18" s="4" t="s">
        <v>31</v>
      </c>
      <c r="H18" s="4">
        <v>14550</v>
      </c>
      <c r="I18" s="4" t="s">
        <v>23</v>
      </c>
      <c r="J18" s="4" t="s">
        <v>83</v>
      </c>
      <c r="K18" s="4" t="s">
        <v>84</v>
      </c>
      <c r="L18" s="4" t="s">
        <v>80</v>
      </c>
      <c r="M18" s="4" t="s">
        <v>27</v>
      </c>
      <c r="N18" s="4">
        <v>1</v>
      </c>
      <c r="O18" s="4">
        <v>13476</v>
      </c>
      <c r="P18" s="4" t="s">
        <v>28</v>
      </c>
      <c r="Q18" s="5">
        <v>44980.583511377314</v>
      </c>
    </row>
    <row r="19" spans="1:17" ht="56.25">
      <c r="A19" s="2" t="s">
        <v>17</v>
      </c>
      <c r="B19" s="2" t="s">
        <v>18</v>
      </c>
      <c r="C19" s="2" t="s">
        <v>85</v>
      </c>
      <c r="D19" s="2" t="s">
        <v>86</v>
      </c>
      <c r="E19" s="2" t="s">
        <v>73</v>
      </c>
      <c r="F19" s="2" t="s">
        <v>21</v>
      </c>
      <c r="G19" s="2" t="s">
        <v>31</v>
      </c>
      <c r="H19" s="2">
        <v>8500</v>
      </c>
      <c r="I19" s="2" t="s">
        <v>23</v>
      </c>
      <c r="J19" s="2" t="s">
        <v>24</v>
      </c>
      <c r="K19" s="2" t="s">
        <v>25</v>
      </c>
      <c r="L19" s="2" t="s">
        <v>26</v>
      </c>
      <c r="M19" s="2" t="s">
        <v>27</v>
      </c>
      <c r="N19" s="2">
        <v>1</v>
      </c>
      <c r="O19" s="2">
        <v>8220</v>
      </c>
      <c r="P19" s="2" t="s">
        <v>28</v>
      </c>
      <c r="Q19" s="3">
        <v>44981.375044016204</v>
      </c>
    </row>
    <row r="20" spans="1:17" ht="45">
      <c r="A20" s="4" t="s">
        <v>17</v>
      </c>
      <c r="B20" s="4" t="s">
        <v>18</v>
      </c>
      <c r="C20" s="4" t="s">
        <v>87</v>
      </c>
      <c r="D20" s="4" t="s">
        <v>88</v>
      </c>
      <c r="E20" s="4" t="s">
        <v>21</v>
      </c>
      <c r="F20" s="4" t="s">
        <v>21</v>
      </c>
      <c r="G20" s="4" t="s">
        <v>31</v>
      </c>
      <c r="H20" s="4">
        <v>11100</v>
      </c>
      <c r="I20" s="4" t="s">
        <v>23</v>
      </c>
      <c r="J20" s="4" t="s">
        <v>24</v>
      </c>
      <c r="K20" s="4" t="s">
        <v>25</v>
      </c>
      <c r="L20" s="4" t="s">
        <v>89</v>
      </c>
      <c r="M20" s="4" t="s">
        <v>27</v>
      </c>
      <c r="N20" s="4">
        <v>1</v>
      </c>
      <c r="O20" s="4">
        <v>11001</v>
      </c>
      <c r="P20" s="4" t="s">
        <v>28</v>
      </c>
      <c r="Q20" s="5">
        <v>44981.506990428235</v>
      </c>
    </row>
    <row r="21" spans="1:17" ht="33.75">
      <c r="A21" s="2" t="s">
        <v>17</v>
      </c>
      <c r="B21" s="2" t="s">
        <v>18</v>
      </c>
      <c r="C21" s="2" t="s">
        <v>90</v>
      </c>
      <c r="D21" s="2" t="s">
        <v>91</v>
      </c>
      <c r="E21" s="2" t="s">
        <v>21</v>
      </c>
      <c r="F21" s="2" t="s">
        <v>21</v>
      </c>
      <c r="G21" s="2" t="s">
        <v>31</v>
      </c>
      <c r="H21" s="2">
        <v>10620</v>
      </c>
      <c r="I21" s="2" t="s">
        <v>23</v>
      </c>
      <c r="J21" s="2" t="s">
        <v>92</v>
      </c>
      <c r="K21" s="2" t="s">
        <v>93</v>
      </c>
      <c r="L21" s="2"/>
      <c r="M21" s="2"/>
      <c r="N21" s="2">
        <v>0</v>
      </c>
      <c r="O21" s="2"/>
      <c r="P21" s="2" t="s">
        <v>40</v>
      </c>
      <c r="Q21" s="3">
        <v>44981.54231524305</v>
      </c>
    </row>
    <row r="22" spans="1:17" ht="33.75">
      <c r="A22" s="6" t="s">
        <v>17</v>
      </c>
      <c r="B22" s="6" t="s">
        <v>18</v>
      </c>
      <c r="C22" s="6" t="s">
        <v>94</v>
      </c>
      <c r="D22" s="6" t="s">
        <v>95</v>
      </c>
      <c r="E22" s="6" t="s">
        <v>21</v>
      </c>
      <c r="F22" s="6" t="s">
        <v>21</v>
      </c>
      <c r="G22" s="6" t="s">
        <v>31</v>
      </c>
      <c r="H22" s="6">
        <v>13000</v>
      </c>
      <c r="I22" s="6" t="s">
        <v>23</v>
      </c>
      <c r="J22" s="6" t="s">
        <v>96</v>
      </c>
      <c r="K22" s="6" t="s">
        <v>97</v>
      </c>
      <c r="L22" s="6"/>
      <c r="M22" s="6"/>
      <c r="N22" s="6">
        <v>0</v>
      </c>
      <c r="O22" s="6"/>
      <c r="P22" s="6" t="s">
        <v>40</v>
      </c>
      <c r="Q22" s="7">
        <v>44985.659750196755</v>
      </c>
    </row>
    <row r="23" ht="409.5" customHeight="1" hidden="1"/>
  </sheetData>
  <sheetProtection/>
  <printOptions/>
  <pageMargins left="0.7874015748031497" right="0.7874015748031497" top="0.7874015748031497" bottom="1.0950511811023622" header="0.7874015748031497" footer="0.7874015748031497"/>
  <pageSetup orientation="landscape" paperSize="9"/>
  <headerFooter alignWithMargins="0">
    <oddFooter>&amp;L&amp;"Arial"&amp;7 (2023-03-03 12:00) &amp;C&amp;"Arial"&amp;7&amp;P/&amp;N 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showGridLines="0" zoomScalePageLayoutView="0" workbookViewId="0" topLeftCell="A1">
      <pane ySplit="5" topLeftCell="A12" activePane="bottomLeft" state="frozen"/>
      <selection pane="topLeft" activeCell="A1" sqref="A1"/>
      <selection pane="bottomLeft" activeCell="H41" sqref="H41"/>
    </sheetView>
  </sheetViews>
  <sheetFormatPr defaultColWidth="9.140625" defaultRowHeight="12.75"/>
  <cols>
    <col min="1" max="1" width="21.7109375" style="0" customWidth="1"/>
    <col min="2" max="2" width="22.57421875" style="0" customWidth="1"/>
    <col min="3" max="3" width="8.421875" style="0" customWidth="1"/>
    <col min="4" max="4" width="7.421875" style="0" customWidth="1"/>
    <col min="5" max="5" width="23.140625" style="0" customWidth="1"/>
    <col min="6" max="6" width="13.8515625" style="0" customWidth="1"/>
    <col min="7" max="7" width="19.57421875" style="0" customWidth="1"/>
    <col min="8" max="8" width="9.28125" style="0" customWidth="1"/>
    <col min="9" max="9" width="10.57421875" style="0" customWidth="1"/>
    <col min="10" max="10" width="11.421875" style="0" customWidth="1"/>
    <col min="11" max="11" width="13.421875" style="0" customWidth="1"/>
    <col min="12" max="12" width="27.421875" style="0" customWidth="1"/>
    <col min="13" max="13" width="0" style="0" hidden="1" customWidth="1"/>
    <col min="14" max="14" width="2.57421875" style="0" customWidth="1"/>
  </cols>
  <sheetData>
    <row r="1" spans="1:12" ht="12.75">
      <c r="A1" s="58" t="s">
        <v>100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</row>
    <row r="2" spans="1:12" ht="12.75">
      <c r="A2" s="61" t="s">
        <v>101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</row>
    <row r="3" spans="1:12" ht="12.75">
      <c r="A3" s="61" t="s">
        <v>102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3"/>
    </row>
    <row r="4" spans="1:12" ht="12.75">
      <c r="A4" s="61" t="s">
        <v>103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3"/>
    </row>
    <row r="5" spans="1:12" ht="43.5" customHeight="1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6"/>
    </row>
    <row r="6" spans="1:12" ht="56.25">
      <c r="A6" s="14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8</v>
      </c>
      <c r="G6" s="8" t="s">
        <v>11</v>
      </c>
      <c r="H6" s="8" t="s">
        <v>12</v>
      </c>
      <c r="I6" s="8" t="s">
        <v>13</v>
      </c>
      <c r="J6" s="8" t="s">
        <v>14</v>
      </c>
      <c r="K6" s="8" t="s">
        <v>15</v>
      </c>
      <c r="L6" s="15" t="s">
        <v>16</v>
      </c>
    </row>
    <row r="7" spans="1:12" ht="33.75">
      <c r="A7" s="16" t="s">
        <v>29</v>
      </c>
      <c r="B7" s="9" t="s">
        <v>30</v>
      </c>
      <c r="C7" s="9" t="s">
        <v>21</v>
      </c>
      <c r="D7" s="9" t="s">
        <v>21</v>
      </c>
      <c r="E7" s="9" t="s">
        <v>31</v>
      </c>
      <c r="F7" s="9" t="s">
        <v>23</v>
      </c>
      <c r="G7" s="9" t="s">
        <v>34</v>
      </c>
      <c r="H7" s="9" t="s">
        <v>27</v>
      </c>
      <c r="I7" s="9">
        <v>1</v>
      </c>
      <c r="J7" s="10">
        <v>72133</v>
      </c>
      <c r="K7" s="9" t="s">
        <v>28</v>
      </c>
      <c r="L7" s="17">
        <v>44963.51391519676</v>
      </c>
    </row>
    <row r="8" spans="1:12" ht="33.75">
      <c r="A8" s="18" t="s">
        <v>35</v>
      </c>
      <c r="B8" s="11" t="s">
        <v>36</v>
      </c>
      <c r="C8" s="11" t="s">
        <v>21</v>
      </c>
      <c r="D8" s="11" t="s">
        <v>21</v>
      </c>
      <c r="E8" s="11" t="s">
        <v>31</v>
      </c>
      <c r="F8" s="11" t="s">
        <v>23</v>
      </c>
      <c r="G8" s="11" t="s">
        <v>39</v>
      </c>
      <c r="H8" s="11" t="s">
        <v>27</v>
      </c>
      <c r="I8" s="11">
        <v>1</v>
      </c>
      <c r="J8" s="12">
        <v>22160</v>
      </c>
      <c r="K8" s="11" t="s">
        <v>109</v>
      </c>
      <c r="L8" s="19">
        <v>44965.62575315972</v>
      </c>
    </row>
    <row r="9" spans="1:12" ht="22.5">
      <c r="A9" s="16" t="s">
        <v>54</v>
      </c>
      <c r="B9" s="9" t="s">
        <v>55</v>
      </c>
      <c r="C9" s="9" t="s">
        <v>21</v>
      </c>
      <c r="D9" s="9" t="s">
        <v>21</v>
      </c>
      <c r="E9" s="9" t="s">
        <v>31</v>
      </c>
      <c r="F9" s="9" t="s">
        <v>23</v>
      </c>
      <c r="G9" s="9" t="s">
        <v>58</v>
      </c>
      <c r="H9" s="9" t="s">
        <v>27</v>
      </c>
      <c r="I9" s="9">
        <v>1</v>
      </c>
      <c r="J9" s="10">
        <v>16378</v>
      </c>
      <c r="K9" s="9" t="s">
        <v>28</v>
      </c>
      <c r="L9" s="17">
        <v>44972.41919880787</v>
      </c>
    </row>
    <row r="10" spans="1:12" ht="86.25" customHeight="1">
      <c r="A10" s="18" t="s">
        <v>59</v>
      </c>
      <c r="B10" s="11" t="s">
        <v>60</v>
      </c>
      <c r="C10" s="11" t="s">
        <v>21</v>
      </c>
      <c r="D10" s="11" t="s">
        <v>21</v>
      </c>
      <c r="E10" s="11" t="s">
        <v>31</v>
      </c>
      <c r="F10" s="11" t="s">
        <v>23</v>
      </c>
      <c r="G10" s="11" t="s">
        <v>61</v>
      </c>
      <c r="H10" s="11" t="s">
        <v>27</v>
      </c>
      <c r="I10" s="11">
        <v>1</v>
      </c>
      <c r="J10" s="12">
        <v>51330</v>
      </c>
      <c r="K10" s="9" t="s">
        <v>28</v>
      </c>
      <c r="L10" s="19">
        <v>44973.63200582176</v>
      </c>
    </row>
    <row r="11" spans="1:12" ht="33.75">
      <c r="A11" s="16" t="s">
        <v>62</v>
      </c>
      <c r="B11" s="9" t="s">
        <v>63</v>
      </c>
      <c r="C11" s="9" t="s">
        <v>21</v>
      </c>
      <c r="D11" s="9" t="s">
        <v>21</v>
      </c>
      <c r="E11" s="9" t="s">
        <v>31</v>
      </c>
      <c r="F11" s="9" t="s">
        <v>23</v>
      </c>
      <c r="G11" s="9" t="s">
        <v>107</v>
      </c>
      <c r="H11" s="11" t="s">
        <v>27</v>
      </c>
      <c r="I11" s="9">
        <v>1</v>
      </c>
      <c r="J11" s="12">
        <v>19706</v>
      </c>
      <c r="K11" s="9" t="s">
        <v>109</v>
      </c>
      <c r="L11" s="17">
        <v>44978.65628052083</v>
      </c>
    </row>
    <row r="12" spans="1:12" ht="22.5">
      <c r="A12" s="18" t="s">
        <v>66</v>
      </c>
      <c r="B12" s="11" t="s">
        <v>67</v>
      </c>
      <c r="C12" s="11" t="s">
        <v>21</v>
      </c>
      <c r="D12" s="11" t="s">
        <v>21</v>
      </c>
      <c r="E12" s="11" t="s">
        <v>31</v>
      </c>
      <c r="F12" s="11" t="s">
        <v>23</v>
      </c>
      <c r="G12" s="11" t="s">
        <v>70</v>
      </c>
      <c r="H12" s="11" t="s">
        <v>27</v>
      </c>
      <c r="I12" s="11">
        <v>1</v>
      </c>
      <c r="J12" s="12">
        <v>25000</v>
      </c>
      <c r="K12" s="11" t="s">
        <v>109</v>
      </c>
      <c r="L12" s="19">
        <v>44979.42843908565</v>
      </c>
    </row>
    <row r="13" spans="1:12" ht="22.5">
      <c r="A13" s="18" t="s">
        <v>76</v>
      </c>
      <c r="B13" s="11" t="s">
        <v>77</v>
      </c>
      <c r="C13" s="11" t="s">
        <v>21</v>
      </c>
      <c r="D13" s="11" t="s">
        <v>21</v>
      </c>
      <c r="E13" s="11" t="s">
        <v>31</v>
      </c>
      <c r="F13" s="11" t="s">
        <v>23</v>
      </c>
      <c r="G13" s="11" t="s">
        <v>80</v>
      </c>
      <c r="H13" s="11" t="s">
        <v>27</v>
      </c>
      <c r="I13" s="11">
        <v>1</v>
      </c>
      <c r="J13" s="12">
        <v>18560</v>
      </c>
      <c r="K13" s="11" t="s">
        <v>28</v>
      </c>
      <c r="L13" s="19">
        <v>44980.5017633449</v>
      </c>
    </row>
    <row r="14" spans="1:12" ht="33.75">
      <c r="A14" s="16" t="s">
        <v>81</v>
      </c>
      <c r="B14" s="9" t="s">
        <v>82</v>
      </c>
      <c r="C14" s="9" t="s">
        <v>21</v>
      </c>
      <c r="D14" s="9" t="s">
        <v>21</v>
      </c>
      <c r="E14" s="9" t="s">
        <v>31</v>
      </c>
      <c r="F14" s="9" t="s">
        <v>23</v>
      </c>
      <c r="G14" s="9" t="s">
        <v>80</v>
      </c>
      <c r="H14" s="9" t="s">
        <v>27</v>
      </c>
      <c r="I14" s="9">
        <v>1</v>
      </c>
      <c r="J14" s="10">
        <v>13476</v>
      </c>
      <c r="K14" s="9" t="s">
        <v>28</v>
      </c>
      <c r="L14" s="17">
        <v>44980.583511377314</v>
      </c>
    </row>
    <row r="15" spans="1:12" ht="56.25">
      <c r="A15" s="18" t="s">
        <v>85</v>
      </c>
      <c r="B15" s="11" t="s">
        <v>86</v>
      </c>
      <c r="C15" s="11" t="s">
        <v>73</v>
      </c>
      <c r="D15" s="11" t="s">
        <v>21</v>
      </c>
      <c r="E15" s="11" t="s">
        <v>31</v>
      </c>
      <c r="F15" s="11" t="s">
        <v>23</v>
      </c>
      <c r="G15" s="11" t="s">
        <v>26</v>
      </c>
      <c r="H15" s="11" t="s">
        <v>27</v>
      </c>
      <c r="I15" s="11">
        <v>1</v>
      </c>
      <c r="J15" s="12">
        <v>8220</v>
      </c>
      <c r="K15" s="11" t="s">
        <v>28</v>
      </c>
      <c r="L15" s="19">
        <v>44981.375044016204</v>
      </c>
    </row>
    <row r="16" spans="1:12" ht="45">
      <c r="A16" s="16" t="s">
        <v>87</v>
      </c>
      <c r="B16" s="9" t="s">
        <v>88</v>
      </c>
      <c r="C16" s="9" t="s">
        <v>21</v>
      </c>
      <c r="D16" s="9" t="s">
        <v>21</v>
      </c>
      <c r="E16" s="9" t="s">
        <v>31</v>
      </c>
      <c r="F16" s="9" t="s">
        <v>23</v>
      </c>
      <c r="G16" s="9" t="s">
        <v>89</v>
      </c>
      <c r="H16" s="9" t="s">
        <v>27</v>
      </c>
      <c r="I16" s="9">
        <v>1</v>
      </c>
      <c r="J16" s="10">
        <v>11001</v>
      </c>
      <c r="K16" s="9" t="s">
        <v>28</v>
      </c>
      <c r="L16" s="17">
        <v>44981.506990428235</v>
      </c>
    </row>
    <row r="17" spans="1:12" ht="22.5">
      <c r="A17" s="18" t="s">
        <v>90</v>
      </c>
      <c r="B17" s="11" t="s">
        <v>91</v>
      </c>
      <c r="C17" s="11" t="s">
        <v>21</v>
      </c>
      <c r="D17" s="11" t="s">
        <v>21</v>
      </c>
      <c r="E17" s="11" t="s">
        <v>31</v>
      </c>
      <c r="F17" s="11" t="s">
        <v>23</v>
      </c>
      <c r="G17" s="11" t="s">
        <v>99</v>
      </c>
      <c r="H17" s="9" t="s">
        <v>27</v>
      </c>
      <c r="I17" s="11">
        <v>1</v>
      </c>
      <c r="J17" s="12">
        <v>10620</v>
      </c>
      <c r="K17" s="11" t="s">
        <v>110</v>
      </c>
      <c r="L17" s="19">
        <v>44981.54231524305</v>
      </c>
    </row>
    <row r="18" spans="1:12" ht="33.75">
      <c r="A18" s="20" t="s">
        <v>94</v>
      </c>
      <c r="B18" s="13" t="s">
        <v>95</v>
      </c>
      <c r="C18" s="13" t="s">
        <v>21</v>
      </c>
      <c r="D18" s="13" t="s">
        <v>21</v>
      </c>
      <c r="E18" s="13" t="s">
        <v>31</v>
      </c>
      <c r="F18" s="13" t="s">
        <v>23</v>
      </c>
      <c r="G18" s="13" t="s">
        <v>98</v>
      </c>
      <c r="H18" s="9" t="s">
        <v>27</v>
      </c>
      <c r="I18" s="13">
        <v>1</v>
      </c>
      <c r="J18" s="12">
        <v>13570</v>
      </c>
      <c r="K18" s="13" t="s">
        <v>109</v>
      </c>
      <c r="L18" s="21">
        <v>44985.659750196755</v>
      </c>
    </row>
    <row r="19" spans="1:12" ht="409.5" customHeight="1" hidden="1">
      <c r="A19" s="22"/>
      <c r="B19" s="23"/>
      <c r="C19" s="23"/>
      <c r="D19" s="23"/>
      <c r="E19" s="23"/>
      <c r="F19" s="23"/>
      <c r="G19" s="23"/>
      <c r="H19" s="23"/>
      <c r="I19" s="23"/>
      <c r="J19" s="24"/>
      <c r="K19" s="23"/>
      <c r="L19" s="25"/>
    </row>
    <row r="20" spans="1:12" ht="12.75">
      <c r="A20" s="22"/>
      <c r="B20" s="23"/>
      <c r="C20" s="23"/>
      <c r="D20" s="23"/>
      <c r="E20" s="23"/>
      <c r="F20" s="23"/>
      <c r="G20" s="23"/>
      <c r="H20" s="23"/>
      <c r="I20" s="26" t="s">
        <v>104</v>
      </c>
      <c r="J20" s="27">
        <f>SUM(J7:J19)</f>
        <v>282154</v>
      </c>
      <c r="K20" s="23"/>
      <c r="L20" s="25"/>
    </row>
    <row r="21" spans="1:12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6:12" ht="12.75">
      <c r="F22" s="28"/>
      <c r="I22" s="28"/>
      <c r="J22" s="28"/>
      <c r="K22" s="28"/>
      <c r="L22" s="28"/>
    </row>
    <row r="23" spans="6:12" ht="12.75">
      <c r="F23" s="28"/>
      <c r="I23" s="28"/>
      <c r="J23" s="28"/>
      <c r="K23" s="28"/>
      <c r="L23" s="28"/>
    </row>
    <row r="24" spans="1:12" ht="12.7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1:12" ht="12.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1:8" ht="12.75">
      <c r="A26" s="57" t="s">
        <v>105</v>
      </c>
      <c r="B26" s="57"/>
      <c r="C26" s="57"/>
      <c r="D26" s="57"/>
      <c r="E26" s="57"/>
      <c r="G26" s="57" t="s">
        <v>115</v>
      </c>
      <c r="H26" s="57"/>
    </row>
    <row r="27" spans="1:8" ht="12.75">
      <c r="A27" s="28"/>
      <c r="B27" s="29" t="s">
        <v>108</v>
      </c>
      <c r="C27" s="29"/>
      <c r="D27" s="29"/>
      <c r="E27" s="29"/>
      <c r="G27" s="28" t="s">
        <v>106</v>
      </c>
      <c r="H27" s="28"/>
    </row>
  </sheetData>
  <sheetProtection/>
  <mergeCells count="7">
    <mergeCell ref="A26:E26"/>
    <mergeCell ref="G26:H26"/>
    <mergeCell ref="A1:L1"/>
    <mergeCell ref="A2:L2"/>
    <mergeCell ref="A3:L3"/>
    <mergeCell ref="A5:L5"/>
    <mergeCell ref="A4:L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72" r:id="rId2"/>
  <headerFooter alignWithMargins="0">
    <oddFooter>&amp;L&amp;"Arial"&amp;7 (2023-03-03 12:00) &amp;C&amp;"Arial"&amp;7&amp;P/&amp;N &amp;R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A1" sqref="A1:L1"/>
    </sheetView>
  </sheetViews>
  <sheetFormatPr defaultColWidth="11.421875" defaultRowHeight="12.75"/>
  <cols>
    <col min="1" max="1" width="21.8515625" style="0" customWidth="1"/>
    <col min="2" max="2" width="29.421875" style="0" customWidth="1"/>
    <col min="4" max="4" width="10.140625" style="0" customWidth="1"/>
    <col min="7" max="7" width="22.28125" style="0" customWidth="1"/>
    <col min="8" max="8" width="19.28125" style="0" customWidth="1"/>
    <col min="9" max="9" width="5.7109375" style="0" customWidth="1"/>
    <col min="10" max="10" width="7.421875" style="0" customWidth="1"/>
    <col min="11" max="11" width="14.00390625" style="0" customWidth="1"/>
    <col min="12" max="12" width="8.57421875" style="0" customWidth="1"/>
    <col min="13" max="13" width="18.00390625" style="0" customWidth="1"/>
  </cols>
  <sheetData>
    <row r="1" spans="1:13" ht="12.75">
      <c r="A1" s="58" t="s">
        <v>100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41"/>
    </row>
    <row r="2" spans="1:13" ht="12.75">
      <c r="A2" s="61" t="s">
        <v>101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42"/>
    </row>
    <row r="3" spans="1:13" ht="12.75">
      <c r="A3" s="61" t="s">
        <v>102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42"/>
    </row>
    <row r="4" spans="1:13" ht="12.75">
      <c r="A4" s="61" t="s">
        <v>114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42"/>
    </row>
    <row r="5" spans="1:13" ht="12.75">
      <c r="A5" s="43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44"/>
    </row>
    <row r="6" spans="1:13" ht="45">
      <c r="A6" s="45" t="s">
        <v>2</v>
      </c>
      <c r="B6" s="32" t="s">
        <v>3</v>
      </c>
      <c r="C6" s="32" t="s">
        <v>4</v>
      </c>
      <c r="D6" s="32" t="s">
        <v>5</v>
      </c>
      <c r="E6" s="32" t="s">
        <v>6</v>
      </c>
      <c r="F6" s="32" t="s">
        <v>8</v>
      </c>
      <c r="G6" s="32" t="s">
        <v>10</v>
      </c>
      <c r="H6" s="32" t="s">
        <v>11</v>
      </c>
      <c r="I6" s="32" t="s">
        <v>12</v>
      </c>
      <c r="J6" s="32" t="s">
        <v>13</v>
      </c>
      <c r="K6" s="32" t="s">
        <v>14</v>
      </c>
      <c r="L6" s="32" t="s">
        <v>15</v>
      </c>
      <c r="M6" s="46" t="s">
        <v>16</v>
      </c>
    </row>
    <row r="7" spans="1:13" ht="33.75">
      <c r="A7" s="47" t="s">
        <v>29</v>
      </c>
      <c r="B7" s="34" t="s">
        <v>30</v>
      </c>
      <c r="C7" s="37" t="s">
        <v>112</v>
      </c>
      <c r="D7" s="34" t="s">
        <v>21</v>
      </c>
      <c r="E7" s="34" t="s">
        <v>31</v>
      </c>
      <c r="F7" s="34" t="s">
        <v>23</v>
      </c>
      <c r="G7" s="34" t="s">
        <v>33</v>
      </c>
      <c r="H7" s="34" t="s">
        <v>34</v>
      </c>
      <c r="I7" s="34" t="s">
        <v>27</v>
      </c>
      <c r="J7" s="34">
        <v>1</v>
      </c>
      <c r="K7" s="38">
        <v>72133</v>
      </c>
      <c r="L7" s="34" t="s">
        <v>28</v>
      </c>
      <c r="M7" s="48">
        <v>44963.51391519676</v>
      </c>
    </row>
    <row r="8" spans="1:13" ht="33.75">
      <c r="A8" s="47" t="s">
        <v>41</v>
      </c>
      <c r="B8" s="34" t="s">
        <v>42</v>
      </c>
      <c r="C8" s="37" t="s">
        <v>112</v>
      </c>
      <c r="D8" s="34" t="s">
        <v>21</v>
      </c>
      <c r="E8" s="34" t="s">
        <v>22</v>
      </c>
      <c r="F8" s="34" t="s">
        <v>23</v>
      </c>
      <c r="G8" s="34" t="s">
        <v>44</v>
      </c>
      <c r="H8" s="34" t="s">
        <v>111</v>
      </c>
      <c r="I8" s="34" t="s">
        <v>27</v>
      </c>
      <c r="J8" s="34">
        <v>1</v>
      </c>
      <c r="K8" s="38">
        <v>1340000</v>
      </c>
      <c r="L8" s="34" t="s">
        <v>28</v>
      </c>
      <c r="M8" s="48">
        <v>44967.468814085645</v>
      </c>
    </row>
    <row r="9" spans="1:13" ht="22.5">
      <c r="A9" s="49" t="s">
        <v>45</v>
      </c>
      <c r="B9" s="33" t="s">
        <v>46</v>
      </c>
      <c r="C9" s="37" t="s">
        <v>112</v>
      </c>
      <c r="D9" s="33" t="s">
        <v>21</v>
      </c>
      <c r="E9" s="33" t="s">
        <v>22</v>
      </c>
      <c r="F9" s="33" t="s">
        <v>23</v>
      </c>
      <c r="G9" s="33" t="s">
        <v>48</v>
      </c>
      <c r="H9" s="33" t="s">
        <v>49</v>
      </c>
      <c r="I9" s="33" t="s">
        <v>27</v>
      </c>
      <c r="J9" s="33">
        <v>1</v>
      </c>
      <c r="K9" s="39">
        <v>41949</v>
      </c>
      <c r="L9" s="33" t="s">
        <v>28</v>
      </c>
      <c r="M9" s="50">
        <v>44972.41850853009</v>
      </c>
    </row>
    <row r="10" spans="1:13" ht="22.5">
      <c r="A10" s="49" t="s">
        <v>45</v>
      </c>
      <c r="B10" s="33" t="s">
        <v>46</v>
      </c>
      <c r="C10" s="37" t="s">
        <v>112</v>
      </c>
      <c r="D10" s="33" t="s">
        <v>21</v>
      </c>
      <c r="E10" s="33" t="s">
        <v>22</v>
      </c>
      <c r="F10" s="33" t="s">
        <v>23</v>
      </c>
      <c r="G10" s="33" t="s">
        <v>48</v>
      </c>
      <c r="H10" s="33" t="s">
        <v>51</v>
      </c>
      <c r="I10" s="33" t="s">
        <v>27</v>
      </c>
      <c r="J10" s="33">
        <v>1</v>
      </c>
      <c r="K10" s="39">
        <v>7587</v>
      </c>
      <c r="L10" s="33" t="s">
        <v>28</v>
      </c>
      <c r="M10" s="50">
        <v>44972.41850853009</v>
      </c>
    </row>
    <row r="11" spans="1:13" ht="22.5">
      <c r="A11" s="47" t="s">
        <v>45</v>
      </c>
      <c r="B11" s="34" t="s">
        <v>46</v>
      </c>
      <c r="C11" s="37" t="s">
        <v>112</v>
      </c>
      <c r="D11" s="34" t="s">
        <v>21</v>
      </c>
      <c r="E11" s="34" t="s">
        <v>22</v>
      </c>
      <c r="F11" s="34" t="s">
        <v>23</v>
      </c>
      <c r="G11" s="34" t="s">
        <v>48</v>
      </c>
      <c r="H11" s="34" t="s">
        <v>52</v>
      </c>
      <c r="I11" s="34" t="s">
        <v>27</v>
      </c>
      <c r="J11" s="34">
        <v>1</v>
      </c>
      <c r="K11" s="38">
        <v>53968</v>
      </c>
      <c r="L11" s="34" t="s">
        <v>28</v>
      </c>
      <c r="M11" s="48">
        <v>44972.41850853009</v>
      </c>
    </row>
    <row r="12" spans="1:13" ht="22.5">
      <c r="A12" s="49" t="s">
        <v>45</v>
      </c>
      <c r="B12" s="33" t="s">
        <v>46</v>
      </c>
      <c r="C12" s="37" t="s">
        <v>112</v>
      </c>
      <c r="D12" s="33" t="s">
        <v>21</v>
      </c>
      <c r="E12" s="33" t="s">
        <v>22</v>
      </c>
      <c r="F12" s="33" t="s">
        <v>23</v>
      </c>
      <c r="G12" s="33" t="s">
        <v>48</v>
      </c>
      <c r="H12" s="33" t="s">
        <v>53</v>
      </c>
      <c r="I12" s="33" t="s">
        <v>27</v>
      </c>
      <c r="J12" s="33">
        <v>1</v>
      </c>
      <c r="K12" s="39">
        <v>23933</v>
      </c>
      <c r="L12" s="33" t="s">
        <v>28</v>
      </c>
      <c r="M12" s="50">
        <v>44972.41850853009</v>
      </c>
    </row>
    <row r="13" spans="1:13" ht="33.75">
      <c r="A13" s="47" t="s">
        <v>54</v>
      </c>
      <c r="B13" s="34" t="s">
        <v>55</v>
      </c>
      <c r="C13" s="37" t="s">
        <v>112</v>
      </c>
      <c r="D13" s="34" t="s">
        <v>21</v>
      </c>
      <c r="E13" s="34" t="s">
        <v>31</v>
      </c>
      <c r="F13" s="34" t="s">
        <v>23</v>
      </c>
      <c r="G13" s="34" t="s">
        <v>57</v>
      </c>
      <c r="H13" s="34" t="s">
        <v>58</v>
      </c>
      <c r="I13" s="34" t="s">
        <v>27</v>
      </c>
      <c r="J13" s="34">
        <v>1</v>
      </c>
      <c r="K13" s="38">
        <v>16378</v>
      </c>
      <c r="L13" s="34" t="s">
        <v>28</v>
      </c>
      <c r="M13" s="48">
        <v>44972.41919880787</v>
      </c>
    </row>
    <row r="14" spans="1:13" ht="78.75" customHeight="1">
      <c r="A14" s="49" t="s">
        <v>59</v>
      </c>
      <c r="B14" s="33" t="s">
        <v>60</v>
      </c>
      <c r="C14" s="37" t="s">
        <v>112</v>
      </c>
      <c r="D14" s="33" t="s">
        <v>112</v>
      </c>
      <c r="E14" s="33" t="s">
        <v>31</v>
      </c>
      <c r="F14" s="33" t="s">
        <v>23</v>
      </c>
      <c r="G14" s="33" t="s">
        <v>25</v>
      </c>
      <c r="H14" s="33" t="s">
        <v>61</v>
      </c>
      <c r="I14" s="33" t="s">
        <v>27</v>
      </c>
      <c r="J14" s="33">
        <v>1</v>
      </c>
      <c r="K14" s="39">
        <v>51330</v>
      </c>
      <c r="L14" s="34" t="s">
        <v>28</v>
      </c>
      <c r="M14" s="50">
        <v>44973.63200582176</v>
      </c>
    </row>
    <row r="15" spans="1:13" ht="45" customHeight="1">
      <c r="A15" s="49" t="s">
        <v>76</v>
      </c>
      <c r="B15" s="33" t="s">
        <v>77</v>
      </c>
      <c r="C15" s="37" t="s">
        <v>112</v>
      </c>
      <c r="D15" s="33" t="s">
        <v>21</v>
      </c>
      <c r="E15" s="33" t="s">
        <v>31</v>
      </c>
      <c r="F15" s="33" t="s">
        <v>23</v>
      </c>
      <c r="G15" s="33" t="s">
        <v>79</v>
      </c>
      <c r="H15" s="33" t="s">
        <v>80</v>
      </c>
      <c r="I15" s="33" t="s">
        <v>27</v>
      </c>
      <c r="J15" s="33">
        <v>1</v>
      </c>
      <c r="K15" s="39">
        <v>18560</v>
      </c>
      <c r="L15" s="33" t="s">
        <v>28</v>
      </c>
      <c r="M15" s="50">
        <v>44980.5017633449</v>
      </c>
    </row>
    <row r="16" spans="1:13" ht="33.75">
      <c r="A16" s="47" t="s">
        <v>81</v>
      </c>
      <c r="B16" s="34" t="s">
        <v>82</v>
      </c>
      <c r="C16" s="37" t="s">
        <v>112</v>
      </c>
      <c r="D16" s="34" t="s">
        <v>21</v>
      </c>
      <c r="E16" s="34" t="s">
        <v>31</v>
      </c>
      <c r="F16" s="34" t="s">
        <v>23</v>
      </c>
      <c r="G16" s="34" t="s">
        <v>84</v>
      </c>
      <c r="H16" s="34" t="s">
        <v>80</v>
      </c>
      <c r="I16" s="34" t="s">
        <v>27</v>
      </c>
      <c r="J16" s="34">
        <v>1</v>
      </c>
      <c r="K16" s="38">
        <v>13476</v>
      </c>
      <c r="L16" s="34" t="s">
        <v>28</v>
      </c>
      <c r="M16" s="48">
        <v>44980.583511377314</v>
      </c>
    </row>
    <row r="17" spans="1:13" ht="45">
      <c r="A17" s="49" t="s">
        <v>85</v>
      </c>
      <c r="B17" s="33" t="s">
        <v>86</v>
      </c>
      <c r="C17" s="37" t="s">
        <v>112</v>
      </c>
      <c r="D17" s="33" t="s">
        <v>21</v>
      </c>
      <c r="E17" s="33" t="s">
        <v>31</v>
      </c>
      <c r="F17" s="33" t="s">
        <v>23</v>
      </c>
      <c r="G17" s="33" t="s">
        <v>25</v>
      </c>
      <c r="H17" s="33" t="s">
        <v>26</v>
      </c>
      <c r="I17" s="33" t="s">
        <v>27</v>
      </c>
      <c r="J17" s="33">
        <v>1</v>
      </c>
      <c r="K17" s="39">
        <v>8220</v>
      </c>
      <c r="L17" s="33" t="s">
        <v>28</v>
      </c>
      <c r="M17" s="50">
        <v>44981.375044016204</v>
      </c>
    </row>
    <row r="18" spans="1:13" ht="33.75">
      <c r="A18" s="47" t="s">
        <v>87</v>
      </c>
      <c r="B18" s="34" t="s">
        <v>88</v>
      </c>
      <c r="C18" s="37" t="s">
        <v>112</v>
      </c>
      <c r="D18" s="34" t="s">
        <v>21</v>
      </c>
      <c r="E18" s="34" t="s">
        <v>31</v>
      </c>
      <c r="F18" s="34" t="s">
        <v>23</v>
      </c>
      <c r="G18" s="34" t="s">
        <v>25</v>
      </c>
      <c r="H18" s="34" t="s">
        <v>89</v>
      </c>
      <c r="I18" s="34" t="s">
        <v>27</v>
      </c>
      <c r="J18" s="34">
        <v>1</v>
      </c>
      <c r="K18" s="38">
        <v>11001</v>
      </c>
      <c r="L18" s="34" t="s">
        <v>28</v>
      </c>
      <c r="M18" s="48">
        <v>44981.506990428235</v>
      </c>
    </row>
    <row r="19" spans="1:13" ht="45">
      <c r="A19" s="49" t="s">
        <v>90</v>
      </c>
      <c r="B19" s="33" t="s">
        <v>91</v>
      </c>
      <c r="C19" s="37" t="s">
        <v>112</v>
      </c>
      <c r="D19" s="33" t="s">
        <v>21</v>
      </c>
      <c r="E19" s="33" t="s">
        <v>31</v>
      </c>
      <c r="F19" s="33" t="s">
        <v>23</v>
      </c>
      <c r="G19" s="33" t="s">
        <v>93</v>
      </c>
      <c r="H19" s="35" t="s">
        <v>99</v>
      </c>
      <c r="I19" s="33"/>
      <c r="J19" s="33">
        <v>1</v>
      </c>
      <c r="K19" s="38">
        <v>10620</v>
      </c>
      <c r="L19" s="33" t="s">
        <v>28</v>
      </c>
      <c r="M19" s="50">
        <v>44981.54231524305</v>
      </c>
    </row>
    <row r="20" spans="1:13" ht="13.5" thickBot="1">
      <c r="A20" s="51"/>
      <c r="B20" s="52"/>
      <c r="C20" s="52"/>
      <c r="D20" s="52"/>
      <c r="E20" s="52"/>
      <c r="F20" s="52"/>
      <c r="G20" s="52"/>
      <c r="H20" s="30" t="s">
        <v>113</v>
      </c>
      <c r="I20" s="52"/>
      <c r="J20" s="52"/>
      <c r="K20" s="40">
        <f>SUM(K7:K19)</f>
        <v>1669155</v>
      </c>
      <c r="L20" s="52"/>
      <c r="M20" s="53"/>
    </row>
    <row r="21" spans="1:13" ht="14.25" thickBot="1" thickTop="1">
      <c r="A21" s="54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6"/>
    </row>
    <row r="26" spans="1:9" ht="12.75">
      <c r="A26" s="57" t="s">
        <v>105</v>
      </c>
      <c r="B26" s="57"/>
      <c r="C26" s="57"/>
      <c r="D26" s="57"/>
      <c r="E26" s="57"/>
      <c r="G26" s="57" t="s">
        <v>115</v>
      </c>
      <c r="H26" s="57"/>
      <c r="I26" s="57"/>
    </row>
    <row r="27" spans="1:9" ht="12.75">
      <c r="A27" s="28"/>
      <c r="B27" s="29" t="s">
        <v>108</v>
      </c>
      <c r="C27" s="29"/>
      <c r="D27" s="29"/>
      <c r="E27" s="29"/>
      <c r="G27" s="57" t="s">
        <v>106</v>
      </c>
      <c r="H27" s="57"/>
      <c r="I27" s="57"/>
    </row>
  </sheetData>
  <sheetProtection/>
  <mergeCells count="7">
    <mergeCell ref="G27:I27"/>
    <mergeCell ref="A1:L1"/>
    <mergeCell ref="A2:L2"/>
    <mergeCell ref="A3:L3"/>
    <mergeCell ref="A4:L4"/>
    <mergeCell ref="A26:E26"/>
    <mergeCell ref="G26:I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2023-03-03T15:04:06Z</dcterms:created>
  <dcterms:modified xsi:type="dcterms:W3CDTF">2023-03-03T15:59:24Z</dcterms:modified>
  <cp:category/>
  <cp:version/>
  <cp:contentType/>
  <cp:contentStatus/>
</cp:coreProperties>
</file>