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Por de bajo del Umbral  " sheetId="1" r:id="rId1"/>
    <sheet name="Mi PYMES" sheetId="2" r:id="rId2"/>
  </sheets>
  <definedNames>
    <definedName name="_xlnm._FilterDatabase" localSheetId="0" hidden="1">'Por de bajo del Umbral  '!$A$3:$M$13</definedName>
  </definedNames>
  <calcPr fullCalcOnLoad="1"/>
</workbook>
</file>

<file path=xl/sharedStrings.xml><?xml version="1.0" encoding="utf-8"?>
<sst xmlns="http://schemas.openxmlformats.org/spreadsheetml/2006/main" count="225" uniqueCount="68">
  <si>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</si>
  <si>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</si>
  <si>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</si>
  <si>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</si>
  <si>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</si>
  <si>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</si>
  <si>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</si>
  <si>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</si>
  <si>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</si>
  <si>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</si>
  <si>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</si>
  <si>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</si>
  <si>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</si>
  <si>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Compras Menores</t>
  </si>
  <si>
    <t>Grande</t>
  </si>
  <si>
    <t>Sí</t>
  </si>
  <si>
    <t>Compras por Debajo del Umbral</t>
  </si>
  <si>
    <t>Adjudicado</t>
  </si>
  <si>
    <t>Activo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</si>
  <si>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</si>
  <si>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</si>
  <si>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</si>
  <si>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</si>
  <si>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</si>
  <si>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Descripción Rubro</t>
  </si>
  <si>
    <t>MiPyme</t>
  </si>
  <si>
    <t>Productos de papel</t>
  </si>
  <si>
    <t>Mipyme Mujer</t>
  </si>
  <si>
    <t>Servicios informáticos</t>
  </si>
  <si>
    <t>Dirección General de Contabilidad  Gubernamental 
Depto. Administrativo y Financiero 
División de Compras y Contrataciones 
Reporte de Compras por debajo del Umbral, abril  2022</t>
  </si>
  <si>
    <t>Unidad de Compras</t>
  </si>
  <si>
    <t>Dirección Gral de Contabilidad Gubernamental</t>
  </si>
  <si>
    <t>DIGECOG-UC-CD-2022-0021</t>
  </si>
  <si>
    <t xml:space="preserve">Refrigerios para capacitación a analistas externos sobre el Sistema de Contabilidad Gubernamental en SIGEF y el Sistema de Administración de Bienes (SIAB)        </t>
  </si>
  <si>
    <t>Pastelería y Panadería Los Trigales, SRL</t>
  </si>
  <si>
    <t>DIGECOG-UC-CD-2022-0023</t>
  </si>
  <si>
    <t xml:space="preserve">Adquisición de material gastable para uso en la institucion, dirigido a MIPYMES. </t>
  </si>
  <si>
    <t>ILC Office Supplies, SRL</t>
  </si>
  <si>
    <t>DIGECOG-UC-CD-2022-0022</t>
  </si>
  <si>
    <t>Reparación para la impresora del departamento administrativo de la institución.</t>
  </si>
  <si>
    <t>ALL Office Solutions TS, SRL</t>
  </si>
  <si>
    <t>DIGECOG-UC-CD-2022-0025</t>
  </si>
  <si>
    <t xml:space="preserve">Servicio de impresión de ejemplares del plan estratégico Institucional, financiado con fondos de la Unión Europea a través del PROGEF.  </t>
  </si>
  <si>
    <t>FR MULTISERVICIOS, SRL</t>
  </si>
  <si>
    <t>DIGECOG-UC-CD-2022-0024</t>
  </si>
  <si>
    <t>Adquisición de combustible para abastecer la planta eléctrica de la institución.</t>
  </si>
  <si>
    <t>Nas, E.I.R.L</t>
  </si>
  <si>
    <t>DIGECOG-UC-CD-2022-0027</t>
  </si>
  <si>
    <t>Servicio de refrigerio para charla de orientación a estudiantes de la Universidad O&amp;M y para las secretarias de la institución.</t>
  </si>
  <si>
    <t>DIGECOG-UC-CD-2022-0026</t>
  </si>
  <si>
    <t>Adquisición de broches personalizados para las secretarias de la institución.</t>
  </si>
  <si>
    <t>DBC Dominican Business Creative, EIRL</t>
  </si>
  <si>
    <t>DIGECOG-UC-CD-2022-0029</t>
  </si>
  <si>
    <t xml:space="preserve">Servicios de almuerzo y refrigerios para utilizarse en el foro compromiso con el avance tecnológico. Dirigido a MiPymes  </t>
  </si>
  <si>
    <t>Si</t>
  </si>
  <si>
    <t>Catering 2000, SRL</t>
  </si>
  <si>
    <t>DIGECOG-UC-CD-2022-0030</t>
  </si>
  <si>
    <t xml:space="preserve">Servicios de alquiler de sillas para utilizarse en el foro compromiso con el avance tecnológico. </t>
  </si>
  <si>
    <t>DIGECOG-UC-CD-2022-0033</t>
  </si>
  <si>
    <t>Refrigerio con jugo incluido para firma de acuerdo con el servicio nacional de protección ambiental (SENPA).</t>
  </si>
  <si>
    <t>HV Medisolutions, SRL</t>
  </si>
  <si>
    <t xml:space="preserve">
Depto. Administrativo y Financiero 
División de Compras y Contrataciones 
Reporte de Compras MIPYMES, abril  2022</t>
  </si>
  <si>
    <t>Alimentos preparados y conservados</t>
  </si>
  <si>
    <t>Equipo, accesorios y suministros de arte y manualidades</t>
  </si>
  <si>
    <t>Servicios de apoyo a la fabricación</t>
  </si>
  <si>
    <t>Servicios de impresiones varias para ser utilizados en el entrenamiento sobre el Sistema de Contabilidad Gubernamental en SIGEF y el Sistema de Administración de Bienes SIAB</t>
  </si>
  <si>
    <t>Joyería</t>
  </si>
  <si>
    <t>Instalaciones hoteleras, alojamientos y centros de encuentros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</si>
</sst>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0.0%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71" fontId="1" fillId="0" borderId="10" xfId="47" applyFont="1" applyBorder="1" applyAlignment="1" applyProtection="1">
      <alignment horizontal="center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171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1" xfId="47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1" fillId="33" borderId="12" xfId="0" applyFont="1" applyFill="1" applyBorder="1" applyAlignment="1" applyProtection="1">
      <alignment horizontal="left" vertical="center" wrapText="1" readingOrder="1"/>
      <protection locked="0"/>
    </xf>
    <xf numFmtId="171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71" fontId="2" fillId="0" borderId="13" xfId="0" applyNumberFormat="1" applyFont="1" applyBorder="1" applyAlignment="1">
      <alignment vertical="center"/>
    </xf>
    <xf numFmtId="171" fontId="2" fillId="34" borderId="14" xfId="0" applyNumberFormat="1" applyFont="1" applyFill="1" applyBorder="1" applyAlignment="1">
      <alignment horizontal="center" vertical="center"/>
    </xf>
    <xf numFmtId="171" fontId="2" fillId="34" borderId="13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2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5" borderId="14" xfId="0" applyFont="1" applyFill="1" applyBorder="1" applyAlignment="1" applyProtection="1">
      <alignment horizontal="left" vertical="center" wrapText="1" readingOrder="1"/>
      <protection locked="0"/>
    </xf>
    <xf numFmtId="0" fontId="5" fillId="35" borderId="15" xfId="0" applyFont="1" applyFill="1" applyBorder="1" applyAlignment="1" applyProtection="1">
      <alignment horizontal="center" vertical="center" wrapText="1" readingOrder="1"/>
      <protection locked="0"/>
    </xf>
    <xf numFmtId="0" fontId="5" fillId="35" borderId="16" xfId="0" applyFont="1" applyFill="1" applyBorder="1" applyAlignment="1" applyProtection="1">
      <alignment horizontal="center" vertical="center" wrapText="1" readingOrder="1"/>
      <protection locked="0"/>
    </xf>
    <xf numFmtId="0" fontId="5" fillId="35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133350</xdr:rowOff>
    </xdr:from>
    <xdr:to>
      <xdr:col>2</xdr:col>
      <xdr:colOff>923925</xdr:colOff>
      <xdr:row>1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810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419100</xdr:colOff>
      <xdr:row>1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238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="115" zoomScaleNormal="115" zoomScalePageLayoutView="0" workbookViewId="0" topLeftCell="A1">
      <selection activeCell="G6" sqref="G6"/>
    </sheetView>
  </sheetViews>
  <sheetFormatPr defaultColWidth="9.140625" defaultRowHeight="19.5" customHeight="1"/>
  <cols>
    <col min="1" max="1" width="20.8515625" style="0" bestFit="1" customWidth="1"/>
    <col min="2" max="2" width="22.28125" style="0" customWidth="1"/>
    <col min="3" max="3" width="18.421875" style="0" bestFit="1" customWidth="1"/>
    <col min="4" max="4" width="10.421875" style="0" bestFit="1" customWidth="1"/>
    <col min="5" max="5" width="12.00390625" style="0" bestFit="1" customWidth="1"/>
    <col min="6" max="6" width="22.8515625" style="0" bestFit="1" customWidth="1"/>
    <col min="7" max="7" width="13.57421875" style="0" customWidth="1"/>
    <col min="8" max="8" width="25.8515625" style="0" bestFit="1" customWidth="1"/>
    <col min="9" max="9" width="18.421875" style="0" bestFit="1" customWidth="1"/>
    <col min="10" max="10" width="11.140625" style="0" bestFit="1" customWidth="1"/>
    <col min="11" max="11" width="12.8515625" style="0" bestFit="1" customWidth="1"/>
    <col min="12" max="12" width="20.00390625" style="11" bestFit="1" customWidth="1"/>
    <col min="13" max="13" width="17.421875" style="0" bestFit="1" customWidth="1"/>
  </cols>
  <sheetData>
    <row r="1" ht="19.5" customHeight="1" thickBot="1"/>
    <row r="2" spans="1:13" ht="90" customHeight="1" thickBot="1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48.75" thickBot="1">
      <c r="A3" s="24" t="s">
        <v>30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1:13" ht="90">
      <c r="A4" s="12" t="s">
        <v>31</v>
      </c>
      <c r="B4" s="21" t="s">
        <v>32</v>
      </c>
      <c r="C4" s="12" t="s">
        <v>33</v>
      </c>
      <c r="D4" s="21" t="s">
        <v>12</v>
      </c>
      <c r="E4" s="21" t="s">
        <v>12</v>
      </c>
      <c r="F4" s="21" t="s">
        <v>16</v>
      </c>
      <c r="G4" s="21" t="s">
        <v>17</v>
      </c>
      <c r="H4" s="21" t="s">
        <v>34</v>
      </c>
      <c r="I4" s="21" t="s">
        <v>18</v>
      </c>
      <c r="J4" s="21">
        <v>1</v>
      </c>
      <c r="K4" s="22">
        <v>133798</v>
      </c>
      <c r="L4" s="21" t="s">
        <v>25</v>
      </c>
      <c r="M4" s="23">
        <v>44656.46533688657</v>
      </c>
    </row>
    <row r="5" spans="1:13" ht="45">
      <c r="A5" s="2" t="s">
        <v>31</v>
      </c>
      <c r="B5" s="1" t="s">
        <v>35</v>
      </c>
      <c r="C5" s="2" t="s">
        <v>36</v>
      </c>
      <c r="D5" s="1" t="s">
        <v>15</v>
      </c>
      <c r="E5" s="1" t="s">
        <v>12</v>
      </c>
      <c r="F5" s="1" t="s">
        <v>16</v>
      </c>
      <c r="G5" s="1" t="s">
        <v>17</v>
      </c>
      <c r="H5" s="1" t="s">
        <v>37</v>
      </c>
      <c r="I5" s="1" t="s">
        <v>18</v>
      </c>
      <c r="J5" s="1">
        <v>1</v>
      </c>
      <c r="K5" s="3">
        <v>114432</v>
      </c>
      <c r="L5" s="1" t="s">
        <v>25</v>
      </c>
      <c r="M5" s="4">
        <v>44656.468796493056</v>
      </c>
    </row>
    <row r="6" spans="1:13" ht="56.25">
      <c r="A6" s="6" t="s">
        <v>31</v>
      </c>
      <c r="B6" s="5" t="s">
        <v>38</v>
      </c>
      <c r="C6" s="6" t="s">
        <v>39</v>
      </c>
      <c r="D6" s="5" t="s">
        <v>12</v>
      </c>
      <c r="E6" s="5" t="s">
        <v>12</v>
      </c>
      <c r="F6" s="5" t="s">
        <v>16</v>
      </c>
      <c r="G6" s="5" t="s">
        <v>17</v>
      </c>
      <c r="H6" s="5" t="s">
        <v>40</v>
      </c>
      <c r="I6" s="5" t="s">
        <v>18</v>
      </c>
      <c r="J6" s="5">
        <v>1</v>
      </c>
      <c r="K6" s="7">
        <v>4956</v>
      </c>
      <c r="L6" s="5" t="s">
        <v>25</v>
      </c>
      <c r="M6" s="8">
        <v>44656.47955945602</v>
      </c>
    </row>
    <row r="7" spans="1:13" ht="67.5">
      <c r="A7" s="2" t="s">
        <v>31</v>
      </c>
      <c r="B7" s="1" t="s">
        <v>41</v>
      </c>
      <c r="C7" s="2" t="s">
        <v>42</v>
      </c>
      <c r="D7" s="1" t="s">
        <v>12</v>
      </c>
      <c r="E7" s="1" t="s">
        <v>12</v>
      </c>
      <c r="F7" s="1" t="s">
        <v>16</v>
      </c>
      <c r="G7" s="1" t="s">
        <v>17</v>
      </c>
      <c r="H7" s="1" t="s">
        <v>43</v>
      </c>
      <c r="I7" s="1" t="s">
        <v>18</v>
      </c>
      <c r="J7" s="1">
        <v>1</v>
      </c>
      <c r="K7" s="3">
        <v>66080</v>
      </c>
      <c r="L7" s="1" t="s">
        <v>25</v>
      </c>
      <c r="M7" s="4">
        <v>44657.66813619213</v>
      </c>
    </row>
    <row r="8" spans="1:13" ht="45">
      <c r="A8" s="6" t="s">
        <v>31</v>
      </c>
      <c r="B8" s="5" t="s">
        <v>44</v>
      </c>
      <c r="C8" s="6" t="s">
        <v>45</v>
      </c>
      <c r="D8" s="5" t="s">
        <v>12</v>
      </c>
      <c r="E8" s="5" t="s">
        <v>12</v>
      </c>
      <c r="F8" s="5" t="s">
        <v>16</v>
      </c>
      <c r="G8" s="5" t="s">
        <v>17</v>
      </c>
      <c r="H8" s="5" t="s">
        <v>46</v>
      </c>
      <c r="I8" s="5" t="s">
        <v>18</v>
      </c>
      <c r="J8" s="5">
        <v>1</v>
      </c>
      <c r="K8" s="7">
        <v>22160</v>
      </c>
      <c r="L8" s="5" t="s">
        <v>14</v>
      </c>
      <c r="M8" s="8">
        <v>44658.46880416667</v>
      </c>
    </row>
    <row r="9" spans="1:13" ht="67.5">
      <c r="A9" s="2" t="s">
        <v>31</v>
      </c>
      <c r="B9" s="1" t="s">
        <v>47</v>
      </c>
      <c r="C9" s="2" t="s">
        <v>48</v>
      </c>
      <c r="D9" s="1" t="s">
        <v>12</v>
      </c>
      <c r="E9" s="1" t="s">
        <v>12</v>
      </c>
      <c r="F9" s="1" t="s">
        <v>16</v>
      </c>
      <c r="G9" s="1" t="s">
        <v>17</v>
      </c>
      <c r="H9" s="1" t="s">
        <v>34</v>
      </c>
      <c r="I9" s="1" t="s">
        <v>18</v>
      </c>
      <c r="J9" s="1">
        <v>1</v>
      </c>
      <c r="K9" s="3">
        <v>15900</v>
      </c>
      <c r="L9" s="1" t="s">
        <v>25</v>
      </c>
      <c r="M9" s="4">
        <v>44671.62650204861</v>
      </c>
    </row>
    <row r="10" spans="1:13" ht="45">
      <c r="A10" s="6" t="s">
        <v>31</v>
      </c>
      <c r="B10" s="5" t="s">
        <v>49</v>
      </c>
      <c r="C10" s="6" t="s">
        <v>50</v>
      </c>
      <c r="D10" s="5" t="s">
        <v>12</v>
      </c>
      <c r="E10" s="5" t="s">
        <v>12</v>
      </c>
      <c r="F10" s="5" t="s">
        <v>16</v>
      </c>
      <c r="G10" s="5" t="s">
        <v>17</v>
      </c>
      <c r="H10" s="5" t="s">
        <v>51</v>
      </c>
      <c r="I10" s="5" t="s">
        <v>18</v>
      </c>
      <c r="J10" s="5">
        <v>1</v>
      </c>
      <c r="K10" s="7">
        <v>37170</v>
      </c>
      <c r="L10" s="5" t="s">
        <v>25</v>
      </c>
      <c r="M10" s="8">
        <v>44671.63547326389</v>
      </c>
    </row>
    <row r="11" spans="1:13" ht="67.5">
      <c r="A11" s="6" t="s">
        <v>31</v>
      </c>
      <c r="B11" s="5" t="s">
        <v>52</v>
      </c>
      <c r="C11" s="6" t="s">
        <v>53</v>
      </c>
      <c r="D11" s="5" t="s">
        <v>54</v>
      </c>
      <c r="E11" s="5" t="s">
        <v>12</v>
      </c>
      <c r="F11" s="5" t="s">
        <v>16</v>
      </c>
      <c r="G11" s="5" t="s">
        <v>17</v>
      </c>
      <c r="H11" s="5" t="s">
        <v>55</v>
      </c>
      <c r="I11" s="5" t="s">
        <v>18</v>
      </c>
      <c r="J11" s="5">
        <v>1</v>
      </c>
      <c r="K11" s="7">
        <v>137116</v>
      </c>
      <c r="L11" s="5" t="s">
        <v>27</v>
      </c>
      <c r="M11" s="8">
        <v>44676.388909340276</v>
      </c>
    </row>
    <row r="12" spans="1:13" ht="45">
      <c r="A12" s="6" t="s">
        <v>31</v>
      </c>
      <c r="B12" s="5" t="s">
        <v>56</v>
      </c>
      <c r="C12" s="6" t="s">
        <v>57</v>
      </c>
      <c r="D12" s="5" t="s">
        <v>12</v>
      </c>
      <c r="E12" s="5" t="s">
        <v>12</v>
      </c>
      <c r="F12" s="5" t="s">
        <v>16</v>
      </c>
      <c r="G12" s="5" t="s">
        <v>17</v>
      </c>
      <c r="H12" s="5" t="s">
        <v>55</v>
      </c>
      <c r="I12" s="5"/>
      <c r="J12" s="5">
        <v>1</v>
      </c>
      <c r="K12" s="7">
        <v>8378.12</v>
      </c>
      <c r="L12" s="5" t="s">
        <v>27</v>
      </c>
      <c r="M12" s="8">
        <v>44676.399350775464</v>
      </c>
    </row>
    <row r="13" spans="1:13" ht="57" thickBot="1">
      <c r="A13" s="6" t="s">
        <v>31</v>
      </c>
      <c r="B13" s="5" t="s">
        <v>58</v>
      </c>
      <c r="C13" s="6" t="s">
        <v>59</v>
      </c>
      <c r="D13" s="5" t="s">
        <v>12</v>
      </c>
      <c r="E13" s="5" t="s">
        <v>12</v>
      </c>
      <c r="F13" s="5" t="s">
        <v>16</v>
      </c>
      <c r="G13" s="5" t="s">
        <v>17</v>
      </c>
      <c r="H13" s="5" t="s">
        <v>60</v>
      </c>
      <c r="I13" s="5" t="s">
        <v>18</v>
      </c>
      <c r="J13" s="9">
        <v>1</v>
      </c>
      <c r="K13" s="10">
        <v>19500</v>
      </c>
      <c r="L13" s="5" t="s">
        <v>27</v>
      </c>
      <c r="M13" s="8">
        <v>44678.63197850694</v>
      </c>
    </row>
    <row r="14" spans="10:12" ht="29.25" customHeight="1" thickBot="1">
      <c r="J14" s="16" t="s">
        <v>19</v>
      </c>
      <c r="K14" s="17">
        <f>SUM(K4:K13)</f>
        <v>559490.12</v>
      </c>
      <c r="L14"/>
    </row>
    <row r="15" spans="1:12" ht="12.75">
      <c r="A15" s="31"/>
      <c r="B15" s="31"/>
      <c r="C15" s="31"/>
      <c r="F15" s="31"/>
      <c r="G15" s="31"/>
      <c r="H15" s="31"/>
      <c r="K15" s="15"/>
      <c r="L15" s="14"/>
    </row>
    <row r="16" spans="1:12" ht="12.75">
      <c r="A16" s="31"/>
      <c r="B16" s="31"/>
      <c r="C16" s="31"/>
      <c r="F16" s="31"/>
      <c r="G16" s="31"/>
      <c r="H16" s="31"/>
      <c r="L16" s="13"/>
    </row>
    <row r="17" spans="1:8" ht="12.75">
      <c r="A17" s="32"/>
      <c r="B17" s="32"/>
      <c r="C17" s="32"/>
      <c r="F17" s="32"/>
      <c r="G17" s="32"/>
      <c r="H17" s="32"/>
    </row>
    <row r="18" spans="1:8" ht="12.75">
      <c r="A18" s="31" t="s">
        <v>20</v>
      </c>
      <c r="B18" s="31"/>
      <c r="C18" s="31"/>
      <c r="F18" s="33" t="s">
        <v>22</v>
      </c>
      <c r="G18" s="33"/>
      <c r="H18" s="33"/>
    </row>
    <row r="19" spans="1:8" ht="19.5" customHeight="1">
      <c r="A19" s="31" t="s">
        <v>21</v>
      </c>
      <c r="B19" s="31"/>
      <c r="C19" s="31"/>
      <c r="F19" s="31" t="s">
        <v>23</v>
      </c>
      <c r="G19" s="31"/>
      <c r="H19" s="31"/>
    </row>
  </sheetData>
  <sheetProtection/>
  <autoFilter ref="A3:M13"/>
  <mergeCells count="7">
    <mergeCell ref="A2:M2"/>
    <mergeCell ref="A19:C19"/>
    <mergeCell ref="F19:H19"/>
    <mergeCell ref="A15:C17"/>
    <mergeCell ref="F15:H17"/>
    <mergeCell ref="A18:C18"/>
    <mergeCell ref="F18:H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8" sqref="L18"/>
    </sheetView>
  </sheetViews>
  <sheetFormatPr defaultColWidth="9.140625" defaultRowHeight="12.75"/>
  <cols>
    <col min="1" max="1" width="24.00390625" style="0" bestFit="1" customWidth="1"/>
    <col min="2" max="2" width="22.57421875" style="0" customWidth="1"/>
    <col min="3" max="3" width="17.00390625" style="0" customWidth="1"/>
    <col min="4" max="4" width="17.00390625" style="0" bestFit="1" customWidth="1"/>
    <col min="5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4.140625" style="0" bestFit="1" customWidth="1"/>
    <col min="11" max="11" width="15.28125" style="0" bestFit="1" customWidth="1"/>
    <col min="12" max="12" width="15.140625" style="0" bestFit="1" customWidth="1"/>
  </cols>
  <sheetData>
    <row r="1" ht="13.5" thickBot="1"/>
    <row r="2" spans="1:12" ht="90" customHeight="1" thickBot="1">
      <c r="A2" s="35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36.75" thickBot="1">
      <c r="A3" s="27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24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6" t="s">
        <v>11</v>
      </c>
    </row>
    <row r="4" spans="1:12" ht="67.5">
      <c r="A4" s="12" t="s">
        <v>33</v>
      </c>
      <c r="B4" s="21" t="s">
        <v>12</v>
      </c>
      <c r="C4" s="21" t="s">
        <v>12</v>
      </c>
      <c r="D4" s="21" t="s">
        <v>16</v>
      </c>
      <c r="E4" s="21" t="s">
        <v>17</v>
      </c>
      <c r="F4" s="21" t="s">
        <v>62</v>
      </c>
      <c r="G4" s="21" t="s">
        <v>34</v>
      </c>
      <c r="H4" s="21" t="s">
        <v>18</v>
      </c>
      <c r="I4" s="21">
        <v>1</v>
      </c>
      <c r="J4" s="22">
        <v>133798</v>
      </c>
      <c r="K4" s="21" t="s">
        <v>25</v>
      </c>
      <c r="L4" s="23">
        <v>44656.46533688657</v>
      </c>
    </row>
    <row r="5" spans="1:12" ht="33.75">
      <c r="A5" s="2" t="s">
        <v>36</v>
      </c>
      <c r="B5" s="1" t="s">
        <v>15</v>
      </c>
      <c r="C5" s="1" t="s">
        <v>12</v>
      </c>
      <c r="D5" s="1" t="s">
        <v>16</v>
      </c>
      <c r="E5" s="1" t="s">
        <v>17</v>
      </c>
      <c r="F5" s="1" t="s">
        <v>63</v>
      </c>
      <c r="G5" s="1" t="s">
        <v>37</v>
      </c>
      <c r="H5" s="1" t="s">
        <v>18</v>
      </c>
      <c r="I5" s="1">
        <v>1</v>
      </c>
      <c r="J5" s="3">
        <v>114432</v>
      </c>
      <c r="K5" s="1" t="s">
        <v>25</v>
      </c>
      <c r="L5" s="4">
        <v>44656.468796493056</v>
      </c>
    </row>
    <row r="6" spans="1:12" ht="33.75">
      <c r="A6" s="6" t="s">
        <v>39</v>
      </c>
      <c r="B6" s="5" t="s">
        <v>12</v>
      </c>
      <c r="C6" s="5" t="s">
        <v>12</v>
      </c>
      <c r="D6" s="5" t="s">
        <v>16</v>
      </c>
      <c r="E6" s="5" t="s">
        <v>17</v>
      </c>
      <c r="F6" s="5" t="s">
        <v>28</v>
      </c>
      <c r="G6" s="5" t="s">
        <v>40</v>
      </c>
      <c r="H6" s="5" t="s">
        <v>18</v>
      </c>
      <c r="I6" s="5">
        <v>1</v>
      </c>
      <c r="J6" s="7">
        <v>4956</v>
      </c>
      <c r="K6" s="5" t="s">
        <v>25</v>
      </c>
      <c r="L6" s="8">
        <v>44656.47955945602</v>
      </c>
    </row>
    <row r="7" spans="1:12" ht="56.25">
      <c r="A7" s="2" t="s">
        <v>42</v>
      </c>
      <c r="B7" s="1" t="s">
        <v>12</v>
      </c>
      <c r="C7" s="1" t="s">
        <v>12</v>
      </c>
      <c r="D7" s="1" t="s">
        <v>16</v>
      </c>
      <c r="E7" s="1" t="s">
        <v>17</v>
      </c>
      <c r="F7" s="1" t="s">
        <v>64</v>
      </c>
      <c r="G7" s="1" t="s">
        <v>43</v>
      </c>
      <c r="H7" s="1" t="s">
        <v>18</v>
      </c>
      <c r="I7" s="1">
        <v>1</v>
      </c>
      <c r="J7" s="3">
        <v>66080</v>
      </c>
      <c r="K7" s="1" t="s">
        <v>25</v>
      </c>
      <c r="L7" s="4">
        <v>44657.66813619213</v>
      </c>
    </row>
    <row r="8" spans="1:12" ht="67.5">
      <c r="A8" s="2" t="s">
        <v>65</v>
      </c>
      <c r="B8" s="1" t="s">
        <v>12</v>
      </c>
      <c r="C8" s="1" t="s">
        <v>12</v>
      </c>
      <c r="D8" s="1" t="s">
        <v>13</v>
      </c>
      <c r="E8" s="1" t="s">
        <v>17</v>
      </c>
      <c r="F8" s="1" t="s">
        <v>26</v>
      </c>
      <c r="G8" s="1" t="s">
        <v>43</v>
      </c>
      <c r="H8" s="1" t="s">
        <v>18</v>
      </c>
      <c r="I8" s="1">
        <v>1</v>
      </c>
      <c r="J8" s="3">
        <v>305398</v>
      </c>
      <c r="K8" s="1" t="s">
        <v>25</v>
      </c>
      <c r="L8" s="4">
        <v>44658.47920054398</v>
      </c>
    </row>
    <row r="9" spans="1:12" ht="45">
      <c r="A9" s="2" t="s">
        <v>48</v>
      </c>
      <c r="B9" s="1" t="s">
        <v>12</v>
      </c>
      <c r="C9" s="1" t="s">
        <v>12</v>
      </c>
      <c r="D9" s="1" t="s">
        <v>16</v>
      </c>
      <c r="E9" s="1" t="s">
        <v>17</v>
      </c>
      <c r="F9" s="1" t="s">
        <v>62</v>
      </c>
      <c r="G9" s="1" t="s">
        <v>34</v>
      </c>
      <c r="H9" s="1" t="s">
        <v>18</v>
      </c>
      <c r="I9" s="1">
        <v>1</v>
      </c>
      <c r="J9" s="3">
        <v>15900</v>
      </c>
      <c r="K9" s="1" t="s">
        <v>25</v>
      </c>
      <c r="L9" s="4">
        <v>44671.62650204861</v>
      </c>
    </row>
    <row r="10" spans="1:12" ht="33.75">
      <c r="A10" s="6" t="s">
        <v>50</v>
      </c>
      <c r="B10" s="5" t="s">
        <v>12</v>
      </c>
      <c r="C10" s="5" t="s">
        <v>12</v>
      </c>
      <c r="D10" s="5" t="s">
        <v>16</v>
      </c>
      <c r="E10" s="5" t="s">
        <v>17</v>
      </c>
      <c r="F10" s="5" t="s">
        <v>66</v>
      </c>
      <c r="G10" s="5" t="s">
        <v>51</v>
      </c>
      <c r="H10" s="5" t="s">
        <v>18</v>
      </c>
      <c r="I10" s="5">
        <v>1</v>
      </c>
      <c r="J10" s="7">
        <v>37170</v>
      </c>
      <c r="K10" s="5" t="s">
        <v>25</v>
      </c>
      <c r="L10" s="8">
        <v>44671.63547326389</v>
      </c>
    </row>
    <row r="11" spans="1:12" ht="45">
      <c r="A11" s="6" t="s">
        <v>53</v>
      </c>
      <c r="B11" s="5" t="s">
        <v>54</v>
      </c>
      <c r="C11" s="5" t="s">
        <v>12</v>
      </c>
      <c r="D11" s="5" t="s">
        <v>16</v>
      </c>
      <c r="E11" s="5" t="s">
        <v>17</v>
      </c>
      <c r="F11" s="5" t="s">
        <v>62</v>
      </c>
      <c r="G11" s="5" t="s">
        <v>55</v>
      </c>
      <c r="H11" s="5" t="s">
        <v>18</v>
      </c>
      <c r="I11" s="5">
        <v>1</v>
      </c>
      <c r="J11" s="7">
        <v>137116</v>
      </c>
      <c r="K11" s="5" t="s">
        <v>27</v>
      </c>
      <c r="L11" s="8">
        <v>44676.388909340276</v>
      </c>
    </row>
    <row r="12" spans="1:12" ht="45">
      <c r="A12" s="6" t="s">
        <v>57</v>
      </c>
      <c r="B12" s="5" t="s">
        <v>12</v>
      </c>
      <c r="C12" s="5" t="s">
        <v>12</v>
      </c>
      <c r="D12" s="5" t="s">
        <v>16</v>
      </c>
      <c r="E12" s="5" t="s">
        <v>17</v>
      </c>
      <c r="F12" s="5" t="s">
        <v>67</v>
      </c>
      <c r="G12" s="5" t="s">
        <v>55</v>
      </c>
      <c r="H12" s="5"/>
      <c r="I12" s="5">
        <v>1</v>
      </c>
      <c r="J12" s="7">
        <v>8378.12</v>
      </c>
      <c r="K12" s="5" t="s">
        <v>27</v>
      </c>
      <c r="L12" s="8">
        <v>44676.399350775464</v>
      </c>
    </row>
    <row r="13" spans="1:12" ht="45.75" thickBot="1">
      <c r="A13" s="6" t="s">
        <v>59</v>
      </c>
      <c r="B13" s="5" t="s">
        <v>12</v>
      </c>
      <c r="C13" s="5" t="s">
        <v>12</v>
      </c>
      <c r="D13" s="5" t="s">
        <v>16</v>
      </c>
      <c r="E13" s="5" t="s">
        <v>17</v>
      </c>
      <c r="F13" s="5" t="s">
        <v>62</v>
      </c>
      <c r="G13" s="5" t="s">
        <v>60</v>
      </c>
      <c r="H13" s="5" t="s">
        <v>18</v>
      </c>
      <c r="I13" s="9">
        <v>1</v>
      </c>
      <c r="J13" s="10">
        <v>19500</v>
      </c>
      <c r="K13" s="5" t="s">
        <v>27</v>
      </c>
      <c r="L13" s="8">
        <v>44678.63197850694</v>
      </c>
    </row>
    <row r="14" spans="9:10" ht="13.5" thickBot="1">
      <c r="I14" s="18" t="s">
        <v>19</v>
      </c>
      <c r="J14" s="19">
        <f>SUM(J4:J13)</f>
        <v>842728.12</v>
      </c>
    </row>
    <row r="18" spans="2:10" ht="12.75">
      <c r="B18" s="38"/>
      <c r="C18" s="38"/>
      <c r="D18" s="38"/>
      <c r="E18" s="38"/>
      <c r="H18" s="38"/>
      <c r="I18" s="38"/>
      <c r="J18" s="38"/>
    </row>
    <row r="19" spans="2:10" ht="12.75">
      <c r="B19" s="20"/>
      <c r="C19" s="39" t="s">
        <v>20</v>
      </c>
      <c r="D19" s="39"/>
      <c r="E19" s="39"/>
      <c r="H19" s="33" t="s">
        <v>22</v>
      </c>
      <c r="I19" s="33"/>
      <c r="J19" s="33"/>
    </row>
    <row r="20" spans="2:10" ht="12.75" customHeight="1">
      <c r="B20" s="34" t="s">
        <v>21</v>
      </c>
      <c r="C20" s="34"/>
      <c r="D20" s="34"/>
      <c r="E20" s="34"/>
      <c r="H20" s="31" t="s">
        <v>23</v>
      </c>
      <c r="I20" s="31"/>
      <c r="J20" s="31"/>
    </row>
  </sheetData>
  <sheetProtection/>
  <mergeCells count="7">
    <mergeCell ref="H20:J20"/>
    <mergeCell ref="B20:E20"/>
    <mergeCell ref="A2:L2"/>
    <mergeCell ref="H18:J18"/>
    <mergeCell ref="B18:E18"/>
    <mergeCell ref="C19:E19"/>
    <mergeCell ref="H19:J19"/>
  </mergeCells>
  <printOptions/>
  <pageMargins left="0.25" right="0.25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2022-03-03T14:00:42Z</dcterms:created>
  <dcterms:modified xsi:type="dcterms:W3CDTF">2022-05-03T20:29:16Z</dcterms:modified>
  <cp:category/>
  <cp:version/>
  <cp:contentType/>
  <cp:contentStatus/>
</cp:coreProperties>
</file>