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Por de bajo del Umbral " sheetId="1" r:id="rId1"/>
    <sheet name="Mi PYMES" sheetId="2" r:id="rId2"/>
  </sheets>
  <definedNames>
    <definedName name="_xlnm._FilterDatabase" localSheetId="1" hidden="1">'Mi PYMES'!$A$2:$N$12</definedName>
    <definedName name="_xlnm._FilterDatabase" localSheetId="0" hidden="1">'Por de bajo del Umbral '!$A$2:$N$17</definedName>
  </definedNames>
  <calcPr fullCalcOnLoad="1"/>
</workbook>
</file>

<file path=xl/sharedStrings.xml><?xml version="1.0" encoding="utf-8"?>
<sst xmlns="http://schemas.openxmlformats.org/spreadsheetml/2006/main" count="320" uniqueCount="104">
  <si>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</si>
  <si>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</si>
  <si>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</si>
  <si>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</si>
  <si>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</si>
  <si>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</si>
  <si>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</si>
  <si>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</si>
  <si>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</si>
  <si>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</si>
  <si>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</si>
  <si>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</si>
  <si>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No</t>
  </si>
  <si>
    <t>Compras Menores</t>
  </si>
  <si>
    <t>Grande</t>
  </si>
  <si>
    <t>Sí</t>
  </si>
  <si>
    <t>Compras por Debajo del Umbral</t>
  </si>
  <si>
    <t>Adjudicado</t>
  </si>
  <si>
    <t>Activo</t>
  </si>
  <si>
    <t>Adquisición de tóner para uso en la institución.</t>
  </si>
  <si>
    <t xml:space="preserve">Total </t>
  </si>
  <si>
    <t xml:space="preserve">Reyna Vilorio </t>
  </si>
  <si>
    <t xml:space="preserve">Enc. De la Unidad de Compras y Contrataciones </t>
  </si>
  <si>
    <t xml:space="preserve">Luis Dario Terrero  Méndez </t>
  </si>
  <si>
    <t xml:space="preserve">Enc. del Depto. Administrativo y Financiero </t>
  </si>
  <si>
    <t>Dirección General de Contabilidad  Gubernamental 
Depto. Administrativo y Financiero 
División de Compras y Contrataciones 
Reporte de Compras por debajo del Umbral, marzo  2022</t>
  </si>
  <si>
    <t xml:space="preserve">Dirección General de Contabilidad  Gubernamental 
Depto. Administrativo y Financiero 
División de Compras y Contrataciones 
Reporte de Compras MIPYMES, marzo  2022 </t>
  </si>
  <si>
    <t xml:space="preserve">Depto. </t>
  </si>
  <si>
    <t>Descripción Rubro</t>
  </si>
  <si>
    <t>DIGECOG-UC-CD-2022-0008</t>
  </si>
  <si>
    <t xml:space="preserve">Adquisición de equipos electrodomésticos para uso de esta institución  </t>
  </si>
  <si>
    <t xml:space="preserve">Procesamiento Contable </t>
  </si>
  <si>
    <t>Aparatos electrodomésticos</t>
  </si>
  <si>
    <t>Distribuidora Bacesmos, SRL</t>
  </si>
  <si>
    <t>MiPyme</t>
  </si>
  <si>
    <t xml:space="preserve">Recursos Humanos </t>
  </si>
  <si>
    <t>DIGECOG-UC-CD-2022-0010</t>
  </si>
  <si>
    <t xml:space="preserve">Adquisición de derecho a uso de herramienta de evaluaciones psicométricas para  el departamento de RR.HH. de esta institución </t>
  </si>
  <si>
    <t>Software</t>
  </si>
  <si>
    <t>Instituto de Servicios Psicosociales y Educativos Feliz Lamarche, SRL</t>
  </si>
  <si>
    <t>DIGECOG-UC-CD-2022-0012</t>
  </si>
  <si>
    <t>Adquisición de tarjetas PVC y cintas para impresión de carnet para los colaboradores de la institución.</t>
  </si>
  <si>
    <t>Comunicaciones</t>
  </si>
  <si>
    <t>Productos de papel</t>
  </si>
  <si>
    <t>Ramirez &amp; Mojica Envoy Pack Courier Express, SRL</t>
  </si>
  <si>
    <t>ESPARTIMP SRL</t>
  </si>
  <si>
    <t>DIGECOG-UC-CD-2022-0009</t>
  </si>
  <si>
    <t xml:space="preserve">Adquisición mascarilla, alcohol y guantes para uso en la institución dirigido a MIPYMES. </t>
  </si>
  <si>
    <t xml:space="preserve">Administrativo Financiero </t>
  </si>
  <si>
    <t>Telas y vestidos médicos</t>
  </si>
  <si>
    <t>Idemesa, SRL</t>
  </si>
  <si>
    <t>Mipyme Mujer</t>
  </si>
  <si>
    <t>Sinergy Electrical Group, SRL</t>
  </si>
  <si>
    <t>DIGECOG-UC-CD-2022-0013</t>
  </si>
  <si>
    <t>Servicio de fumigación y exterminación de plagas por 6 meses para las oficinas y areas comunes de la institución, dirigido a MIPYMES</t>
  </si>
  <si>
    <t>Servicios de mantenimiento y reparaciones de construcciones e instalaciones</t>
  </si>
  <si>
    <t>Fumigadora Paredes, SRL</t>
  </si>
  <si>
    <t xml:space="preserve">En Edicion </t>
  </si>
  <si>
    <t>DIGECOG-DAF-CM-2022-0012</t>
  </si>
  <si>
    <t xml:space="preserve">Servicio de migración de la infraestructura a Windows Server, Skype For Business y Exchange a 2019, para esta institución  </t>
  </si>
  <si>
    <t>Tecnología de la Inf.</t>
  </si>
  <si>
    <t>Servicios informáticos</t>
  </si>
  <si>
    <t>Sitcorp, SRL</t>
  </si>
  <si>
    <t>DIGECOG-DAF-CM-2022-0003</t>
  </si>
  <si>
    <t>Adquisición de material gastable  para uso en la institución dirigido a MIPYMES.</t>
  </si>
  <si>
    <t>Papel  para  uso  industrial</t>
  </si>
  <si>
    <t>Maxibodegas Eop Del Caribe, SRL</t>
  </si>
  <si>
    <t>Universum Servicios Múltiples, SRL</t>
  </si>
  <si>
    <t>Distheca, SRL</t>
  </si>
  <si>
    <t>DIGECOG-DAF-CM-2022-0013</t>
  </si>
  <si>
    <t>Adquisición de sillas, Credenzas y otros mobiliarios. Dirigido a MIPYME</t>
  </si>
  <si>
    <t xml:space="preserve">Analisis de la Inf. Financiera </t>
  </si>
  <si>
    <t>Muebles de alojamiento</t>
  </si>
  <si>
    <t>Wendy's Muebles, SRL. RD$6,400.01
Krongel Comercial, SRL. RD$35,282.00
Muebles &amp; Equipos para Oficina León Gonzalez, SR. RD$118,000.00</t>
  </si>
  <si>
    <t>DIGECOG-UC-CD-2022-0014</t>
  </si>
  <si>
    <t>Adquisición de insumos medico para el dispensario de la institución.</t>
  </si>
  <si>
    <t>Productos de examen y control del paciente</t>
  </si>
  <si>
    <t>Hospifar, SRL</t>
  </si>
  <si>
    <t>DIGECOG-UC-CD-2022-0017</t>
  </si>
  <si>
    <t>Adquisición de vasos desechables de cartón (ecológicos) y otros productos de limpieza  para uso en la institución.</t>
  </si>
  <si>
    <t>Suministros de aseo y limpieza</t>
  </si>
  <si>
    <t>Lola 5 Multiservices, SRL</t>
  </si>
  <si>
    <t>DIGECOG-UC-CD-2022-0002</t>
  </si>
  <si>
    <t xml:space="preserve">Adquisición de equipos y accesorios  audiovisuales profesional para uso de esta institución </t>
  </si>
  <si>
    <t>Abierto</t>
  </si>
  <si>
    <t>Iluminación, artefactos y accesorios</t>
  </si>
  <si>
    <t xml:space="preserve">Techcam Comercial, SRL.RD$20,060.00
Enfoque Digital, SRL.RD$27,389.99
</t>
  </si>
  <si>
    <t>DIGECOG-UC-CD-2022-0018</t>
  </si>
  <si>
    <t xml:space="preserve">Adquisición de artículos y accesorios ferreteros para uso de la institución </t>
  </si>
  <si>
    <t>Utensilios de cocina domésticos</t>
  </si>
  <si>
    <t>B&amp;F Mercantil, SRL</t>
  </si>
  <si>
    <t>DIGECOG-UC-CD-2022-0016</t>
  </si>
  <si>
    <t xml:space="preserve">Impresiones varias para diferentes departamentos de la Institución. </t>
  </si>
  <si>
    <t>OAI</t>
  </si>
  <si>
    <t>Materiales didácticos profesionales y de desarrollo y accesorios y suministros</t>
  </si>
  <si>
    <t>FR MULTISERVICIOS, SRL.8,224.6
Distribuidora y Servicios Diversos DISOPE, SRL.RD$15,782.5 
GL Promociones, SRL. RD$50,445</t>
  </si>
  <si>
    <t>DIGECOG-UC-CD-2022-0019</t>
  </si>
  <si>
    <t>Maquinaria, suministros y accesorios de oficina</t>
  </si>
  <si>
    <t>Offitek, SRL</t>
  </si>
  <si>
    <t>DIGECOG-UC-CD-2022-0020</t>
  </si>
  <si>
    <t xml:space="preserve">Servicio de instalación cierre de piso para puerta flotante. </t>
  </si>
  <si>
    <t>Alumtech, SRL</t>
  </si>
  <si>
    <t xml:space="preserve"> Adquisición mascarilla, alcohol y guantes para uso en la institución dirigido a MIPYMES. </t>
  </si>
  <si>
    <t>Mipyme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</si>
</sst>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0816]dd/mm/yyyy\ hh:mm:ss"/>
    <numFmt numFmtId="181" formatCode="0.0%"/>
  </numFmts>
  <fonts count="41">
    <font>
      <sz val="10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color indexed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171" fontId="1" fillId="0" borderId="10" xfId="47" applyFont="1" applyBorder="1" applyAlignment="1" applyProtection="1">
      <alignment horizontal="center" vertical="center" wrapText="1" readingOrder="1"/>
      <protection locked="0"/>
    </xf>
    <xf numFmtId="180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left" vertical="center" wrapText="1" readingOrder="1"/>
      <protection locked="0"/>
    </xf>
    <xf numFmtId="0" fontId="1" fillId="33" borderId="10" xfId="0" applyFont="1" applyFill="1" applyBorder="1" applyAlignment="1" applyProtection="1">
      <alignment vertical="center" wrapText="1" readingOrder="1"/>
      <protection locked="0"/>
    </xf>
    <xf numFmtId="171" fontId="1" fillId="33" borderId="10" xfId="47" applyFont="1" applyFill="1" applyBorder="1" applyAlignment="1" applyProtection="1">
      <alignment horizontal="center" vertical="center" wrapText="1" readingOrder="1"/>
      <protection locked="0"/>
    </xf>
    <xf numFmtId="180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171" fontId="1" fillId="33" borderId="11" xfId="47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vertical="center" wrapText="1" readingOrder="1"/>
      <protection locked="0"/>
    </xf>
    <xf numFmtId="171" fontId="1" fillId="33" borderId="10" xfId="47" applyFont="1" applyFill="1" applyBorder="1" applyAlignment="1" applyProtection="1">
      <alignment vertical="center" wrapText="1" readingOrder="1"/>
      <protection locked="0"/>
    </xf>
    <xf numFmtId="0" fontId="5" fillId="35" borderId="12" xfId="0" applyFont="1" applyFill="1" applyBorder="1" applyAlignment="1" applyProtection="1">
      <alignment horizontal="center" vertical="center" wrapText="1" readingOrder="1"/>
      <protection locked="0"/>
    </xf>
    <xf numFmtId="0" fontId="5" fillId="35" borderId="12" xfId="0" applyFont="1" applyFill="1" applyBorder="1" applyAlignment="1" applyProtection="1">
      <alignment horizontal="left" vertical="center" wrapText="1" readingOrder="1"/>
      <protection locked="0"/>
    </xf>
    <xf numFmtId="171" fontId="5" fillId="35" borderId="12" xfId="47" applyFont="1" applyFill="1" applyBorder="1" applyAlignment="1" applyProtection="1">
      <alignment horizontal="center" vertical="center" wrapText="1" readingOrder="1"/>
      <protection locked="0"/>
    </xf>
    <xf numFmtId="171" fontId="3" fillId="36" borderId="13" xfId="0" applyNumberFormat="1" applyFont="1" applyFill="1" applyBorder="1" applyAlignment="1">
      <alignment/>
    </xf>
    <xf numFmtId="0" fontId="3" fillId="36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4" borderId="10" xfId="0" applyFont="1" applyFill="1" applyBorder="1" applyAlignment="1" applyProtection="1">
      <alignment horizontal="left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180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180" fontId="1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5" fillId="35" borderId="10" xfId="0" applyFont="1" applyFill="1" applyBorder="1" applyAlignment="1" applyProtection="1">
      <alignment horizontal="center" vertical="center" wrapText="1" readingOrder="1"/>
      <protection locked="0"/>
    </xf>
    <xf numFmtId="0" fontId="5" fillId="35" borderId="10" xfId="0" applyFont="1" applyFill="1" applyBorder="1" applyAlignment="1" applyProtection="1">
      <alignment horizontal="left" vertical="center" wrapText="1" readingOrder="1"/>
      <protection locked="0"/>
    </xf>
    <xf numFmtId="171" fontId="5" fillId="35" borderId="10" xfId="47" applyFont="1" applyFill="1" applyBorder="1" applyAlignment="1" applyProtection="1">
      <alignment horizontal="center" vertical="center" wrapText="1" readingOrder="1"/>
      <protection locked="0"/>
    </xf>
    <xf numFmtId="171" fontId="0" fillId="0" borderId="0" xfId="0" applyNumberFormat="1" applyAlignment="1">
      <alignment horizontal="center"/>
    </xf>
    <xf numFmtId="17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33" borderId="11" xfId="0" applyFont="1" applyFill="1" applyBorder="1" applyAlignment="1" applyProtection="1">
      <alignment horizontal="left" vertical="center" wrapText="1" readingOrder="1"/>
      <protection locked="0"/>
    </xf>
    <xf numFmtId="0" fontId="1" fillId="33" borderId="15" xfId="0" applyFont="1" applyFill="1" applyBorder="1" applyAlignment="1" applyProtection="1">
      <alignment horizontal="left" vertical="center" wrapText="1" readingOrder="1"/>
      <protection locked="0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1" fillId="0" borderId="19" xfId="0" applyFont="1" applyBorder="1" applyAlignment="1" applyProtection="1">
      <alignment horizontal="left" vertical="center" wrapText="1" readingOrder="1"/>
      <protection locked="0"/>
    </xf>
    <xf numFmtId="0" fontId="1" fillId="0" borderId="15" xfId="0" applyFont="1" applyBorder="1" applyAlignment="1" applyProtection="1">
      <alignment horizontal="left" vertical="center" wrapText="1" readingOrder="1"/>
      <protection locked="0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152400</xdr:rowOff>
    </xdr:from>
    <xdr:to>
      <xdr:col>2</xdr:col>
      <xdr:colOff>419100</xdr:colOff>
      <xdr:row>0</xdr:row>
      <xdr:rowOff>1000125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5240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133350</xdr:rowOff>
    </xdr:from>
    <xdr:to>
      <xdr:col>2</xdr:col>
      <xdr:colOff>923925</xdr:colOff>
      <xdr:row>0</xdr:row>
      <xdr:rowOff>981075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3335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7" sqref="F7"/>
    </sheetView>
  </sheetViews>
  <sheetFormatPr defaultColWidth="9.140625" defaultRowHeight="12.75"/>
  <cols>
    <col min="1" max="1" width="24.00390625" style="0" bestFit="1" customWidth="1"/>
    <col min="2" max="2" width="22.57421875" style="0" customWidth="1"/>
    <col min="3" max="3" width="17.00390625" style="0" customWidth="1"/>
    <col min="4" max="4" width="17.00390625" style="0" bestFit="1" customWidth="1"/>
    <col min="5" max="5" width="13.421875" style="0" customWidth="1"/>
    <col min="6" max="6" width="30.140625" style="0" customWidth="1"/>
    <col min="7" max="7" width="16.28125" style="0" customWidth="1"/>
    <col min="8" max="8" width="30.8515625" style="0" customWidth="1"/>
    <col min="9" max="9" width="13.421875" style="0" customWidth="1"/>
    <col min="10" max="10" width="14.140625" style="0" bestFit="1" customWidth="1"/>
    <col min="11" max="11" width="15.28125" style="0" bestFit="1" customWidth="1"/>
    <col min="12" max="12" width="14.57421875" style="0" bestFit="1" customWidth="1"/>
    <col min="13" max="13" width="20.140625" style="0" bestFit="1" customWidth="1"/>
    <col min="14" max="14" width="19.00390625" style="0" bestFit="1" customWidth="1"/>
  </cols>
  <sheetData>
    <row r="1" spans="1:13" ht="90" customHeight="1">
      <c r="A1" s="31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33.75">
      <c r="A2" s="15" t="s">
        <v>0</v>
      </c>
      <c r="B2" s="16" t="s">
        <v>1</v>
      </c>
      <c r="C2" s="15" t="s">
        <v>27</v>
      </c>
      <c r="D2" s="15" t="s">
        <v>2</v>
      </c>
      <c r="E2" s="15" t="s">
        <v>3</v>
      </c>
      <c r="F2" s="16" t="s">
        <v>4</v>
      </c>
      <c r="G2" s="15" t="s">
        <v>5</v>
      </c>
      <c r="H2" s="16" t="s">
        <v>28</v>
      </c>
      <c r="I2" s="16" t="s">
        <v>6</v>
      </c>
      <c r="J2" s="15" t="s">
        <v>7</v>
      </c>
      <c r="K2" s="15" t="s">
        <v>8</v>
      </c>
      <c r="L2" s="17" t="s">
        <v>9</v>
      </c>
      <c r="M2" s="15" t="s">
        <v>10</v>
      </c>
      <c r="N2" s="15" t="s">
        <v>11</v>
      </c>
    </row>
    <row r="3" spans="1:14" ht="33.75">
      <c r="A3" s="1" t="s">
        <v>29</v>
      </c>
      <c r="B3" s="2" t="s">
        <v>30</v>
      </c>
      <c r="C3" s="13" t="s">
        <v>31</v>
      </c>
      <c r="D3" s="1" t="s">
        <v>12</v>
      </c>
      <c r="E3" s="1" t="s">
        <v>12</v>
      </c>
      <c r="F3" s="2" t="s">
        <v>16</v>
      </c>
      <c r="G3" s="1" t="s">
        <v>17</v>
      </c>
      <c r="H3" s="2" t="s">
        <v>32</v>
      </c>
      <c r="I3" s="2" t="s">
        <v>33</v>
      </c>
      <c r="J3" s="1" t="s">
        <v>18</v>
      </c>
      <c r="K3" s="1">
        <v>1</v>
      </c>
      <c r="L3" s="4">
        <v>25382</v>
      </c>
      <c r="M3" s="6" t="s">
        <v>34</v>
      </c>
      <c r="N3" s="5">
        <v>44622.39932334491</v>
      </c>
    </row>
    <row r="4" spans="1:14" ht="56.25">
      <c r="A4" s="1" t="s">
        <v>36</v>
      </c>
      <c r="B4" s="2" t="s">
        <v>37</v>
      </c>
      <c r="C4" s="3" t="s">
        <v>35</v>
      </c>
      <c r="D4" s="1" t="s">
        <v>12</v>
      </c>
      <c r="E4" s="1" t="s">
        <v>12</v>
      </c>
      <c r="F4" s="2" t="s">
        <v>16</v>
      </c>
      <c r="G4" s="1" t="s">
        <v>17</v>
      </c>
      <c r="H4" s="2" t="s">
        <v>38</v>
      </c>
      <c r="I4" s="2" t="s">
        <v>39</v>
      </c>
      <c r="J4" s="1" t="s">
        <v>18</v>
      </c>
      <c r="K4" s="1">
        <v>1</v>
      </c>
      <c r="L4" s="4">
        <v>45061</v>
      </c>
      <c r="M4" s="1" t="s">
        <v>14</v>
      </c>
      <c r="N4" s="5">
        <v>44624.388936076386</v>
      </c>
    </row>
    <row r="5" spans="1:14" ht="45">
      <c r="A5" s="6" t="s">
        <v>40</v>
      </c>
      <c r="B5" s="7" t="s">
        <v>41</v>
      </c>
      <c r="C5" s="33" t="s">
        <v>42</v>
      </c>
      <c r="D5" s="6" t="s">
        <v>12</v>
      </c>
      <c r="E5" s="6" t="s">
        <v>12</v>
      </c>
      <c r="F5" s="7" t="s">
        <v>16</v>
      </c>
      <c r="G5" s="6" t="s">
        <v>17</v>
      </c>
      <c r="H5" s="7" t="s">
        <v>43</v>
      </c>
      <c r="I5" s="7" t="s">
        <v>44</v>
      </c>
      <c r="J5" s="1" t="s">
        <v>18</v>
      </c>
      <c r="K5" s="6">
        <v>2</v>
      </c>
      <c r="L5" s="9">
        <v>24223</v>
      </c>
      <c r="M5" s="6" t="s">
        <v>34</v>
      </c>
      <c r="N5" s="10">
        <v>44624.39584540509</v>
      </c>
    </row>
    <row r="6" spans="1:14" ht="45">
      <c r="A6" s="1" t="s">
        <v>40</v>
      </c>
      <c r="B6" s="2" t="s">
        <v>41</v>
      </c>
      <c r="C6" s="34"/>
      <c r="D6" s="1" t="s">
        <v>12</v>
      </c>
      <c r="E6" s="1" t="s">
        <v>12</v>
      </c>
      <c r="F6" s="2" t="s">
        <v>16</v>
      </c>
      <c r="G6" s="1" t="s">
        <v>17</v>
      </c>
      <c r="H6" s="2" t="s">
        <v>43</v>
      </c>
      <c r="I6" s="2" t="s">
        <v>45</v>
      </c>
      <c r="J6" s="1" t="s">
        <v>18</v>
      </c>
      <c r="K6" s="1">
        <v>2</v>
      </c>
      <c r="L6" s="4">
        <v>33745</v>
      </c>
      <c r="M6" s="6" t="s">
        <v>34</v>
      </c>
      <c r="N6" s="5">
        <v>44624.39584540509</v>
      </c>
    </row>
    <row r="7" spans="1:14" ht="33.75">
      <c r="A7" s="6" t="s">
        <v>46</v>
      </c>
      <c r="B7" s="7" t="s">
        <v>47</v>
      </c>
      <c r="C7" s="33" t="s">
        <v>48</v>
      </c>
      <c r="D7" s="6" t="s">
        <v>12</v>
      </c>
      <c r="E7" s="6" t="s">
        <v>12</v>
      </c>
      <c r="F7" s="7" t="s">
        <v>16</v>
      </c>
      <c r="G7" s="6" t="s">
        <v>17</v>
      </c>
      <c r="H7" s="7" t="s">
        <v>49</v>
      </c>
      <c r="I7" s="7" t="s">
        <v>50</v>
      </c>
      <c r="J7" s="1" t="s">
        <v>18</v>
      </c>
      <c r="K7" s="6">
        <v>2</v>
      </c>
      <c r="L7" s="9">
        <v>25665</v>
      </c>
      <c r="M7" s="6" t="s">
        <v>51</v>
      </c>
      <c r="N7" s="10">
        <v>44624.41783923611</v>
      </c>
    </row>
    <row r="8" spans="1:14" ht="45">
      <c r="A8" s="1" t="s">
        <v>46</v>
      </c>
      <c r="B8" s="2" t="s">
        <v>102</v>
      </c>
      <c r="C8" s="34"/>
      <c r="D8" s="1" t="s">
        <v>12</v>
      </c>
      <c r="E8" s="1" t="s">
        <v>12</v>
      </c>
      <c r="F8" s="2" t="s">
        <v>16</v>
      </c>
      <c r="G8" s="1" t="s">
        <v>17</v>
      </c>
      <c r="H8" s="2" t="s">
        <v>49</v>
      </c>
      <c r="I8" s="2" t="s">
        <v>52</v>
      </c>
      <c r="J8" s="1" t="s">
        <v>18</v>
      </c>
      <c r="K8" s="1">
        <v>2</v>
      </c>
      <c r="L8" s="4">
        <v>14490</v>
      </c>
      <c r="M8" s="6" t="s">
        <v>34</v>
      </c>
      <c r="N8" s="5">
        <v>44624.41783923611</v>
      </c>
    </row>
    <row r="9" spans="1:14" ht="56.25">
      <c r="A9" s="6" t="s">
        <v>53</v>
      </c>
      <c r="B9" s="7" t="s">
        <v>54</v>
      </c>
      <c r="C9" s="8" t="s">
        <v>48</v>
      </c>
      <c r="D9" s="6" t="s">
        <v>15</v>
      </c>
      <c r="E9" s="6" t="s">
        <v>12</v>
      </c>
      <c r="F9" s="7" t="s">
        <v>16</v>
      </c>
      <c r="G9" s="6" t="s">
        <v>17</v>
      </c>
      <c r="H9" s="7" t="s">
        <v>55</v>
      </c>
      <c r="I9" s="7" t="s">
        <v>56</v>
      </c>
      <c r="J9" s="6" t="s">
        <v>57</v>
      </c>
      <c r="K9" s="6">
        <v>1</v>
      </c>
      <c r="L9" s="9">
        <v>67536.12</v>
      </c>
      <c r="M9" s="6" t="s">
        <v>14</v>
      </c>
      <c r="N9" s="10">
        <v>44631.417304780094</v>
      </c>
    </row>
    <row r="10" spans="1:14" ht="33.75">
      <c r="A10" s="1" t="s">
        <v>74</v>
      </c>
      <c r="B10" s="2" t="s">
        <v>75</v>
      </c>
      <c r="C10" s="3" t="s">
        <v>35</v>
      </c>
      <c r="D10" s="1" t="s">
        <v>12</v>
      </c>
      <c r="E10" s="1" t="s">
        <v>12</v>
      </c>
      <c r="F10" s="2" t="s">
        <v>16</v>
      </c>
      <c r="G10" s="1" t="s">
        <v>17</v>
      </c>
      <c r="H10" s="2" t="s">
        <v>76</v>
      </c>
      <c r="I10" s="2" t="s">
        <v>77</v>
      </c>
      <c r="J10" s="1" t="s">
        <v>18</v>
      </c>
      <c r="K10" s="1">
        <v>1</v>
      </c>
      <c r="L10" s="4">
        <v>10732</v>
      </c>
      <c r="M10" s="1" t="s">
        <v>14</v>
      </c>
      <c r="N10" s="5">
        <v>44641.6257630787</v>
      </c>
    </row>
    <row r="11" spans="1:14" ht="56.25">
      <c r="A11" s="6" t="s">
        <v>78</v>
      </c>
      <c r="B11" s="7" t="s">
        <v>79</v>
      </c>
      <c r="C11" s="8" t="s">
        <v>48</v>
      </c>
      <c r="D11" s="6" t="s">
        <v>12</v>
      </c>
      <c r="E11" s="6" t="s">
        <v>12</v>
      </c>
      <c r="F11" s="7" t="s">
        <v>16</v>
      </c>
      <c r="G11" s="6" t="s">
        <v>17</v>
      </c>
      <c r="H11" s="7" t="s">
        <v>80</v>
      </c>
      <c r="I11" s="7" t="s">
        <v>81</v>
      </c>
      <c r="J11" s="1" t="s">
        <v>18</v>
      </c>
      <c r="K11" s="6">
        <v>1</v>
      </c>
      <c r="L11" s="9">
        <v>142459</v>
      </c>
      <c r="M11" s="6" t="s">
        <v>51</v>
      </c>
      <c r="N11" s="10">
        <v>44641.6459290162</v>
      </c>
    </row>
    <row r="12" spans="1:14" ht="90">
      <c r="A12" s="1" t="s">
        <v>82</v>
      </c>
      <c r="B12" s="2" t="s">
        <v>83</v>
      </c>
      <c r="C12" s="2" t="s">
        <v>42</v>
      </c>
      <c r="D12" s="1" t="s">
        <v>12</v>
      </c>
      <c r="E12" s="1" t="s">
        <v>12</v>
      </c>
      <c r="F12" s="2" t="s">
        <v>16</v>
      </c>
      <c r="G12" s="1" t="s">
        <v>84</v>
      </c>
      <c r="H12" s="2" t="s">
        <v>85</v>
      </c>
      <c r="I12" s="2" t="s">
        <v>86</v>
      </c>
      <c r="J12" s="1" t="s">
        <v>57</v>
      </c>
      <c r="K12" s="1">
        <v>2</v>
      </c>
      <c r="L12" s="4">
        <v>47449.99</v>
      </c>
      <c r="M12" s="1" t="s">
        <v>14</v>
      </c>
      <c r="N12" s="5">
        <v>44642.381987152774</v>
      </c>
    </row>
    <row r="13" spans="1:14" ht="33.75">
      <c r="A13" s="6" t="s">
        <v>87</v>
      </c>
      <c r="B13" s="7" t="s">
        <v>88</v>
      </c>
      <c r="C13" s="8" t="s">
        <v>48</v>
      </c>
      <c r="D13" s="6" t="s">
        <v>12</v>
      </c>
      <c r="E13" s="6" t="s">
        <v>12</v>
      </c>
      <c r="F13" s="7" t="s">
        <v>16</v>
      </c>
      <c r="G13" s="6" t="s">
        <v>84</v>
      </c>
      <c r="H13" s="7" t="s">
        <v>89</v>
      </c>
      <c r="I13" s="7" t="s">
        <v>90</v>
      </c>
      <c r="J13" s="1" t="s">
        <v>18</v>
      </c>
      <c r="K13" s="6">
        <v>1</v>
      </c>
      <c r="L13" s="9">
        <v>34645.05</v>
      </c>
      <c r="M13" s="6" t="s">
        <v>14</v>
      </c>
      <c r="N13" s="10">
        <v>44645.42363634259</v>
      </c>
    </row>
    <row r="14" spans="1:14" ht="101.25">
      <c r="A14" s="6" t="s">
        <v>91</v>
      </c>
      <c r="B14" s="7" t="s">
        <v>92</v>
      </c>
      <c r="C14" s="8" t="s">
        <v>93</v>
      </c>
      <c r="D14" s="6" t="s">
        <v>12</v>
      </c>
      <c r="E14" s="6" t="s">
        <v>12</v>
      </c>
      <c r="F14" s="7" t="s">
        <v>16</v>
      </c>
      <c r="G14" s="6" t="s">
        <v>17</v>
      </c>
      <c r="H14" s="7" t="s">
        <v>94</v>
      </c>
      <c r="I14" s="7" t="s">
        <v>95</v>
      </c>
      <c r="J14" s="6" t="s">
        <v>57</v>
      </c>
      <c r="K14" s="6">
        <v>3</v>
      </c>
      <c r="L14" s="9">
        <v>74452.1</v>
      </c>
      <c r="M14" s="6" t="s">
        <v>14</v>
      </c>
      <c r="N14" s="10">
        <v>44648.53130621528</v>
      </c>
    </row>
    <row r="15" spans="1:14" ht="22.5">
      <c r="A15" s="1" t="s">
        <v>96</v>
      </c>
      <c r="B15" s="2" t="s">
        <v>19</v>
      </c>
      <c r="C15" s="3" t="s">
        <v>48</v>
      </c>
      <c r="D15" s="1" t="s">
        <v>12</v>
      </c>
      <c r="E15" s="1" t="s">
        <v>12</v>
      </c>
      <c r="F15" s="2" t="s">
        <v>16</v>
      </c>
      <c r="G15" s="1" t="s">
        <v>17</v>
      </c>
      <c r="H15" s="2" t="s">
        <v>97</v>
      </c>
      <c r="I15" s="7" t="s">
        <v>98</v>
      </c>
      <c r="J15" s="1" t="s">
        <v>57</v>
      </c>
      <c r="K15" s="1">
        <v>1</v>
      </c>
      <c r="L15" s="14">
        <v>56612</v>
      </c>
      <c r="M15" s="1" t="s">
        <v>14</v>
      </c>
      <c r="N15" s="5">
        <v>44651.60070135417</v>
      </c>
    </row>
    <row r="16" spans="1:14" ht="34.5" thickBot="1">
      <c r="A16" s="6" t="s">
        <v>99</v>
      </c>
      <c r="B16" s="7" t="s">
        <v>100</v>
      </c>
      <c r="C16" s="8" t="s">
        <v>48</v>
      </c>
      <c r="D16" s="6" t="s">
        <v>12</v>
      </c>
      <c r="E16" s="6" t="s">
        <v>12</v>
      </c>
      <c r="F16" s="7" t="s">
        <v>16</v>
      </c>
      <c r="G16" s="6" t="s">
        <v>17</v>
      </c>
      <c r="H16" s="7" t="s">
        <v>55</v>
      </c>
      <c r="I16" s="7" t="s">
        <v>101</v>
      </c>
      <c r="J16" s="6" t="s">
        <v>57</v>
      </c>
      <c r="K16" s="11">
        <v>1</v>
      </c>
      <c r="L16" s="12">
        <v>35999.44</v>
      </c>
      <c r="M16" s="6" t="s">
        <v>14</v>
      </c>
      <c r="N16" s="10">
        <v>44651.60797809027</v>
      </c>
    </row>
    <row r="17" spans="11:12" ht="19.5" customHeight="1" thickBot="1">
      <c r="K17" s="19" t="s">
        <v>20</v>
      </c>
      <c r="L17" s="18">
        <f>SUM(L3:L16)</f>
        <v>638451.7</v>
      </c>
    </row>
    <row r="22" spans="2:10" ht="12.75">
      <c r="B22" s="35"/>
      <c r="C22" s="35"/>
      <c r="D22" s="35"/>
      <c r="E22" s="35"/>
      <c r="H22" s="35"/>
      <c r="I22" s="35"/>
      <c r="J22" s="35"/>
    </row>
    <row r="23" spans="3:10" ht="12.75">
      <c r="C23" s="36" t="s">
        <v>21</v>
      </c>
      <c r="D23" s="36"/>
      <c r="E23" s="36"/>
      <c r="H23" s="37" t="s">
        <v>23</v>
      </c>
      <c r="I23" s="37"/>
      <c r="J23" s="37"/>
    </row>
    <row r="24" spans="3:10" ht="12.75">
      <c r="C24" s="36" t="s">
        <v>22</v>
      </c>
      <c r="D24" s="36"/>
      <c r="E24" s="36"/>
      <c r="H24" s="36" t="s">
        <v>24</v>
      </c>
      <c r="I24" s="36"/>
      <c r="J24" s="36"/>
    </row>
  </sheetData>
  <sheetProtection/>
  <autoFilter ref="A2:N17"/>
  <mergeCells count="9">
    <mergeCell ref="C24:E24"/>
    <mergeCell ref="H24:J24"/>
    <mergeCell ref="A1:M1"/>
    <mergeCell ref="C5:C6"/>
    <mergeCell ref="C7:C8"/>
    <mergeCell ref="H22:J22"/>
    <mergeCell ref="B22:E22"/>
    <mergeCell ref="C23:E23"/>
    <mergeCell ref="H23:J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115" zoomScaleNormal="115" zoomScalePageLayoutView="0" workbookViewId="0" topLeftCell="A1">
      <selection activeCell="D21" sqref="D21"/>
    </sheetView>
  </sheetViews>
  <sheetFormatPr defaultColWidth="9.140625" defaultRowHeight="19.5" customHeight="1"/>
  <cols>
    <col min="1" max="1" width="20.8515625" style="0" bestFit="1" customWidth="1"/>
    <col min="2" max="2" width="22.28125" style="0" customWidth="1"/>
    <col min="3" max="3" width="18.421875" style="0" bestFit="1" customWidth="1"/>
    <col min="4" max="4" width="10.421875" style="0" bestFit="1" customWidth="1"/>
    <col min="5" max="5" width="12.00390625" style="0" bestFit="1" customWidth="1"/>
    <col min="6" max="6" width="22.8515625" style="0" bestFit="1" customWidth="1"/>
    <col min="7" max="7" width="13.57421875" style="0" customWidth="1"/>
    <col min="8" max="8" width="25.8515625" style="0" bestFit="1" customWidth="1"/>
    <col min="9" max="9" width="18.421875" style="0" bestFit="1" customWidth="1"/>
    <col min="10" max="10" width="11.140625" style="0" bestFit="1" customWidth="1"/>
    <col min="11" max="11" width="10.7109375" style="0" bestFit="1" customWidth="1"/>
    <col min="12" max="12" width="20.00390625" style="20" bestFit="1" customWidth="1"/>
    <col min="13" max="13" width="17.421875" style="0" bestFit="1" customWidth="1"/>
    <col min="14" max="14" width="15.140625" style="0" bestFit="1" customWidth="1"/>
  </cols>
  <sheetData>
    <row r="1" spans="1:13" ht="90" customHeight="1">
      <c r="A1" s="38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ht="45">
      <c r="A2" s="25" t="s">
        <v>0</v>
      </c>
      <c r="B2" s="26" t="s">
        <v>1</v>
      </c>
      <c r="C2" s="26" t="s">
        <v>27</v>
      </c>
      <c r="D2" s="25" t="s">
        <v>2</v>
      </c>
      <c r="E2" s="25" t="s">
        <v>3</v>
      </c>
      <c r="F2" s="26" t="s">
        <v>4</v>
      </c>
      <c r="G2" s="25" t="s">
        <v>5</v>
      </c>
      <c r="H2" s="26" t="s">
        <v>28</v>
      </c>
      <c r="I2" s="26" t="s">
        <v>6</v>
      </c>
      <c r="J2" s="25" t="s">
        <v>7</v>
      </c>
      <c r="K2" s="25" t="s">
        <v>8</v>
      </c>
      <c r="L2" s="27" t="s">
        <v>9</v>
      </c>
      <c r="M2" s="25" t="s">
        <v>10</v>
      </c>
      <c r="N2" s="25" t="s">
        <v>11</v>
      </c>
    </row>
    <row r="3" spans="1:14" ht="33.75">
      <c r="A3" s="1" t="s">
        <v>29</v>
      </c>
      <c r="B3" s="21" t="s">
        <v>30</v>
      </c>
      <c r="C3" s="13" t="s">
        <v>31</v>
      </c>
      <c r="D3" s="22" t="s">
        <v>12</v>
      </c>
      <c r="E3" s="1" t="s">
        <v>12</v>
      </c>
      <c r="F3" s="2" t="s">
        <v>16</v>
      </c>
      <c r="G3" s="1" t="s">
        <v>17</v>
      </c>
      <c r="H3" s="2" t="s">
        <v>32</v>
      </c>
      <c r="I3" s="2" t="s">
        <v>33</v>
      </c>
      <c r="J3" s="1" t="s">
        <v>18</v>
      </c>
      <c r="K3" s="1">
        <v>1</v>
      </c>
      <c r="L3" s="4">
        <v>25382</v>
      </c>
      <c r="M3" s="6" t="s">
        <v>34</v>
      </c>
      <c r="N3" s="5">
        <v>44622.39932334491</v>
      </c>
    </row>
    <row r="4" spans="1:14" ht="45">
      <c r="A4" s="6" t="s">
        <v>40</v>
      </c>
      <c r="B4" s="7" t="s">
        <v>41</v>
      </c>
      <c r="C4" s="33" t="s">
        <v>42</v>
      </c>
      <c r="D4" s="6" t="s">
        <v>12</v>
      </c>
      <c r="E4" s="6" t="s">
        <v>12</v>
      </c>
      <c r="F4" s="7" t="s">
        <v>16</v>
      </c>
      <c r="G4" s="6" t="s">
        <v>17</v>
      </c>
      <c r="H4" s="7" t="s">
        <v>43</v>
      </c>
      <c r="I4" s="7" t="s">
        <v>44</v>
      </c>
      <c r="J4" s="1" t="s">
        <v>18</v>
      </c>
      <c r="K4" s="6">
        <v>2</v>
      </c>
      <c r="L4" s="9">
        <v>24223</v>
      </c>
      <c r="M4" s="6" t="s">
        <v>34</v>
      </c>
      <c r="N4" s="10">
        <v>44624.39584540509</v>
      </c>
    </row>
    <row r="5" spans="1:14" ht="45">
      <c r="A5" s="1" t="s">
        <v>40</v>
      </c>
      <c r="B5" s="2" t="s">
        <v>41</v>
      </c>
      <c r="C5" s="34"/>
      <c r="D5" s="1" t="s">
        <v>12</v>
      </c>
      <c r="E5" s="1" t="s">
        <v>12</v>
      </c>
      <c r="F5" s="2" t="s">
        <v>16</v>
      </c>
      <c r="G5" s="1" t="s">
        <v>17</v>
      </c>
      <c r="H5" s="2" t="s">
        <v>43</v>
      </c>
      <c r="I5" s="2" t="s">
        <v>45</v>
      </c>
      <c r="J5" s="1" t="s">
        <v>18</v>
      </c>
      <c r="K5" s="1">
        <v>2</v>
      </c>
      <c r="L5" s="4">
        <v>33745</v>
      </c>
      <c r="M5" s="6" t="s">
        <v>34</v>
      </c>
      <c r="N5" s="5">
        <v>44624.39584540509</v>
      </c>
    </row>
    <row r="6" spans="1:14" ht="33.75">
      <c r="A6" s="6" t="s">
        <v>46</v>
      </c>
      <c r="B6" s="7" t="s">
        <v>47</v>
      </c>
      <c r="C6" s="33" t="s">
        <v>48</v>
      </c>
      <c r="D6" s="6" t="s">
        <v>12</v>
      </c>
      <c r="E6" s="6" t="s">
        <v>12</v>
      </c>
      <c r="F6" s="7" t="s">
        <v>16</v>
      </c>
      <c r="G6" s="6" t="s">
        <v>17</v>
      </c>
      <c r="H6" s="7" t="s">
        <v>49</v>
      </c>
      <c r="I6" s="7" t="s">
        <v>50</v>
      </c>
      <c r="J6" s="1" t="s">
        <v>18</v>
      </c>
      <c r="K6" s="6">
        <v>2</v>
      </c>
      <c r="L6" s="9">
        <v>25665</v>
      </c>
      <c r="M6" s="6" t="s">
        <v>51</v>
      </c>
      <c r="N6" s="10">
        <v>44624.41783923611</v>
      </c>
    </row>
    <row r="7" spans="1:14" ht="33.75">
      <c r="A7" s="1" t="s">
        <v>46</v>
      </c>
      <c r="B7" s="2" t="s">
        <v>47</v>
      </c>
      <c r="C7" s="34"/>
      <c r="D7" s="1" t="s">
        <v>12</v>
      </c>
      <c r="E7" s="1" t="s">
        <v>12</v>
      </c>
      <c r="F7" s="2" t="s">
        <v>16</v>
      </c>
      <c r="G7" s="1" t="s">
        <v>17</v>
      </c>
      <c r="H7" s="2" t="s">
        <v>49</v>
      </c>
      <c r="I7" s="2" t="s">
        <v>52</v>
      </c>
      <c r="J7" s="1" t="s">
        <v>18</v>
      </c>
      <c r="K7" s="1">
        <v>2</v>
      </c>
      <c r="L7" s="4">
        <v>14490</v>
      </c>
      <c r="M7" s="6" t="s">
        <v>34</v>
      </c>
      <c r="N7" s="23">
        <v>44624.41783923611</v>
      </c>
    </row>
    <row r="8" spans="1:14" ht="56.25">
      <c r="A8" s="6" t="s">
        <v>53</v>
      </c>
      <c r="B8" s="7" t="s">
        <v>54</v>
      </c>
      <c r="C8" s="8" t="s">
        <v>48</v>
      </c>
      <c r="D8" s="6" t="s">
        <v>15</v>
      </c>
      <c r="E8" s="6" t="s">
        <v>12</v>
      </c>
      <c r="F8" s="7" t="s">
        <v>16</v>
      </c>
      <c r="G8" s="6" t="s">
        <v>17</v>
      </c>
      <c r="H8" s="7" t="s">
        <v>55</v>
      </c>
      <c r="I8" s="7" t="s">
        <v>56</v>
      </c>
      <c r="J8" s="6" t="s">
        <v>57</v>
      </c>
      <c r="K8" s="6">
        <v>1</v>
      </c>
      <c r="L8" s="9">
        <v>67536.12</v>
      </c>
      <c r="M8" s="6" t="s">
        <v>103</v>
      </c>
      <c r="N8" s="10">
        <v>44631.417304780094</v>
      </c>
    </row>
    <row r="9" spans="1:14" ht="56.25">
      <c r="A9" s="1" t="s">
        <v>58</v>
      </c>
      <c r="B9" s="2" t="s">
        <v>59</v>
      </c>
      <c r="C9" s="3" t="s">
        <v>60</v>
      </c>
      <c r="D9" s="1" t="s">
        <v>12</v>
      </c>
      <c r="E9" s="1" t="s">
        <v>12</v>
      </c>
      <c r="F9" s="2" t="s">
        <v>13</v>
      </c>
      <c r="G9" s="1" t="s">
        <v>17</v>
      </c>
      <c r="H9" s="2" t="s">
        <v>61</v>
      </c>
      <c r="I9" s="2" t="s">
        <v>62</v>
      </c>
      <c r="J9" s="1" t="s">
        <v>18</v>
      </c>
      <c r="K9" s="1">
        <v>1</v>
      </c>
      <c r="L9" s="4">
        <v>772660</v>
      </c>
      <c r="M9" s="6" t="s">
        <v>34</v>
      </c>
      <c r="N9" s="24">
        <v>44631.506953854165</v>
      </c>
    </row>
    <row r="10" spans="1:14" ht="33.75">
      <c r="A10" s="1" t="s">
        <v>63</v>
      </c>
      <c r="B10" s="2" t="s">
        <v>64</v>
      </c>
      <c r="C10" s="40" t="s">
        <v>48</v>
      </c>
      <c r="D10" s="1" t="s">
        <v>15</v>
      </c>
      <c r="E10" s="1" t="s">
        <v>12</v>
      </c>
      <c r="F10" s="2" t="s">
        <v>13</v>
      </c>
      <c r="G10" s="1" t="s">
        <v>17</v>
      </c>
      <c r="H10" s="2" t="s">
        <v>65</v>
      </c>
      <c r="I10" s="2" t="s">
        <v>66</v>
      </c>
      <c r="J10" s="1" t="s">
        <v>18</v>
      </c>
      <c r="K10" s="1">
        <v>3</v>
      </c>
      <c r="L10" s="4">
        <v>126164</v>
      </c>
      <c r="M10" s="1" t="s">
        <v>51</v>
      </c>
      <c r="N10" s="5">
        <v>44637.466007407405</v>
      </c>
    </row>
    <row r="11" spans="1:14" ht="33.75">
      <c r="A11" s="6" t="s">
        <v>63</v>
      </c>
      <c r="B11" s="7" t="s">
        <v>64</v>
      </c>
      <c r="C11" s="41"/>
      <c r="D11" s="6" t="s">
        <v>15</v>
      </c>
      <c r="E11" s="6" t="s">
        <v>12</v>
      </c>
      <c r="F11" s="7" t="s">
        <v>13</v>
      </c>
      <c r="G11" s="6" t="s">
        <v>17</v>
      </c>
      <c r="H11" s="7" t="s">
        <v>65</v>
      </c>
      <c r="I11" s="7" t="s">
        <v>67</v>
      </c>
      <c r="J11" s="1" t="s">
        <v>18</v>
      </c>
      <c r="K11" s="6">
        <v>3</v>
      </c>
      <c r="L11" s="9">
        <v>38314</v>
      </c>
      <c r="M11" s="6" t="s">
        <v>51</v>
      </c>
      <c r="N11" s="10">
        <v>44637.466007407405</v>
      </c>
    </row>
    <row r="12" spans="1:14" ht="33.75">
      <c r="A12" s="1" t="s">
        <v>63</v>
      </c>
      <c r="B12" s="2" t="s">
        <v>64</v>
      </c>
      <c r="C12" s="42"/>
      <c r="D12" s="1" t="s">
        <v>15</v>
      </c>
      <c r="E12" s="1" t="s">
        <v>12</v>
      </c>
      <c r="F12" s="2" t="s">
        <v>13</v>
      </c>
      <c r="G12" s="1" t="s">
        <v>17</v>
      </c>
      <c r="H12" s="2" t="s">
        <v>65</v>
      </c>
      <c r="I12" s="2" t="s">
        <v>68</v>
      </c>
      <c r="J12" s="1" t="s">
        <v>18</v>
      </c>
      <c r="K12" s="1">
        <v>3</v>
      </c>
      <c r="L12" s="4">
        <v>94587</v>
      </c>
      <c r="M12" s="6" t="s">
        <v>34</v>
      </c>
      <c r="N12" s="23">
        <v>44637.466007407405</v>
      </c>
    </row>
    <row r="13" spans="1:14" ht="29.25" customHeight="1">
      <c r="A13" s="6" t="s">
        <v>69</v>
      </c>
      <c r="B13" s="7" t="s">
        <v>70</v>
      </c>
      <c r="C13" s="8" t="s">
        <v>71</v>
      </c>
      <c r="D13" s="6" t="s">
        <v>15</v>
      </c>
      <c r="E13" s="6" t="s">
        <v>12</v>
      </c>
      <c r="F13" s="7" t="s">
        <v>13</v>
      </c>
      <c r="G13" s="6" t="s">
        <v>17</v>
      </c>
      <c r="H13" s="7" t="s">
        <v>72</v>
      </c>
      <c r="I13" s="7" t="s">
        <v>73</v>
      </c>
      <c r="J13" s="6" t="s">
        <v>57</v>
      </c>
      <c r="K13" s="6">
        <v>3</v>
      </c>
      <c r="L13" s="4">
        <v>159682.01</v>
      </c>
      <c r="M13" s="6" t="s">
        <v>103</v>
      </c>
      <c r="N13" s="10">
        <v>44637.656309375</v>
      </c>
    </row>
    <row r="14" spans="1:14" ht="56.25">
      <c r="A14" s="6" t="s">
        <v>78</v>
      </c>
      <c r="B14" s="7" t="s">
        <v>79</v>
      </c>
      <c r="C14" s="8" t="s">
        <v>48</v>
      </c>
      <c r="D14" s="6" t="s">
        <v>12</v>
      </c>
      <c r="E14" s="6" t="s">
        <v>12</v>
      </c>
      <c r="F14" s="7" t="s">
        <v>16</v>
      </c>
      <c r="G14" s="6" t="s">
        <v>17</v>
      </c>
      <c r="H14" s="7" t="s">
        <v>80</v>
      </c>
      <c r="I14" s="7" t="s">
        <v>81</v>
      </c>
      <c r="J14" s="1" t="s">
        <v>18</v>
      </c>
      <c r="K14" s="6">
        <v>1</v>
      </c>
      <c r="L14" s="9">
        <v>142459</v>
      </c>
      <c r="M14" s="6" t="s">
        <v>51</v>
      </c>
      <c r="N14" s="10">
        <v>44641.6459290162</v>
      </c>
    </row>
    <row r="15" spans="1:12" ht="12.75">
      <c r="A15" s="36"/>
      <c r="B15" s="36"/>
      <c r="C15" s="36"/>
      <c r="F15" s="36"/>
      <c r="G15" s="36"/>
      <c r="H15" s="36"/>
      <c r="K15" s="30" t="s">
        <v>20</v>
      </c>
      <c r="L15" s="29">
        <f>SUM(L3:L14)</f>
        <v>1524907.1300000001</v>
      </c>
    </row>
    <row r="16" spans="1:12" ht="12.75">
      <c r="A16" s="36"/>
      <c r="B16" s="36"/>
      <c r="C16" s="36"/>
      <c r="F16" s="36"/>
      <c r="G16" s="36"/>
      <c r="H16" s="36"/>
      <c r="L16" s="28"/>
    </row>
    <row r="17" spans="1:8" ht="12.75">
      <c r="A17" s="43"/>
      <c r="B17" s="43"/>
      <c r="C17" s="43"/>
      <c r="F17" s="43"/>
      <c r="G17" s="43"/>
      <c r="H17" s="43"/>
    </row>
    <row r="18" spans="1:8" ht="12.75">
      <c r="A18" s="36" t="s">
        <v>21</v>
      </c>
      <c r="B18" s="36"/>
      <c r="C18" s="36"/>
      <c r="F18" s="37" t="s">
        <v>23</v>
      </c>
      <c r="G18" s="37"/>
      <c r="H18" s="37"/>
    </row>
    <row r="19" spans="1:8" ht="19.5" customHeight="1">
      <c r="A19" s="36" t="s">
        <v>22</v>
      </c>
      <c r="B19" s="36"/>
      <c r="C19" s="36"/>
      <c r="F19" s="36" t="s">
        <v>24</v>
      </c>
      <c r="G19" s="36"/>
      <c r="H19" s="36"/>
    </row>
  </sheetData>
  <sheetProtection/>
  <autoFilter ref="A2:N12"/>
  <mergeCells count="10">
    <mergeCell ref="A1:M1"/>
    <mergeCell ref="C10:C12"/>
    <mergeCell ref="A19:C19"/>
    <mergeCell ref="F19:H19"/>
    <mergeCell ref="C4:C5"/>
    <mergeCell ref="C6:C7"/>
    <mergeCell ref="A15:C17"/>
    <mergeCell ref="F15:H17"/>
    <mergeCell ref="A18:C18"/>
    <mergeCell ref="F18:H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2022-03-03T14:00:42Z</dcterms:created>
  <dcterms:modified xsi:type="dcterms:W3CDTF">2022-04-20T19:04:06Z</dcterms:modified>
  <cp:category/>
  <cp:version/>
  <cp:contentType/>
  <cp:contentStatus/>
</cp:coreProperties>
</file>