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firstSheet="1" activeTab="1"/>
  </bookViews>
  <sheets>
    <sheet name="BIENES DE CONSUMO" sheetId="1" state="hidden" r:id="rId1"/>
    <sheet name="BIENES DE CONSUMO " sheetId="2" r:id="rId2"/>
    <sheet name="Ist. BIENES DE CONSUMO " sheetId="3" r:id="rId3"/>
  </sheets>
  <definedNames>
    <definedName name="_xlnm.Print_Area" localSheetId="0">'BIENES DE CONSUMO'!$A$1:$F$57</definedName>
    <definedName name="_xlnm.Print_Area" localSheetId="1">'BIENES DE CONSUMO '!$A$1:$H$62</definedName>
    <definedName name="_xlnm.Print_Area" localSheetId="2">'Ist. BIENES DE CONSUMO '!$A$1:$G$62</definedName>
  </definedNames>
  <calcPr fullCalcOnLoad="1"/>
</workbook>
</file>

<file path=xl/sharedStrings.xml><?xml version="1.0" encoding="utf-8"?>
<sst xmlns="http://schemas.openxmlformats.org/spreadsheetml/2006/main" count="94" uniqueCount="62">
  <si>
    <t>Dirección General de Contabilidad Gubernamental</t>
  </si>
  <si>
    <t>DESCRIPCION</t>
  </si>
  <si>
    <t>BIENES DE CONSUMO EN ALMACEN AL 31-12-________</t>
  </si>
  <si>
    <t>SUBCUENTA</t>
  </si>
  <si>
    <t>CANTIDAD</t>
  </si>
  <si>
    <t>PRECIO UNITARIO</t>
  </si>
  <si>
    <t>TOTALES</t>
  </si>
  <si>
    <t>Capítulo</t>
  </si>
  <si>
    <t>DAF</t>
  </si>
  <si>
    <t>Sub-Capítulo</t>
  </si>
  <si>
    <t>UE</t>
  </si>
  <si>
    <t>DG-AC-02-43</t>
  </si>
  <si>
    <t xml:space="preserve">              TOTALES RD$</t>
  </si>
  <si>
    <t>DIRECCION GENERAL DE LA POLICIA DE TURISMO</t>
  </si>
  <si>
    <t>CARTUCHO DE COLOR NO.19</t>
  </si>
  <si>
    <t>CARTUCHO DE COLOR NO.27</t>
  </si>
  <si>
    <t>CARTUCHO DE COLOR NO.17</t>
  </si>
  <si>
    <t>CARTUCHO DE COLOR NO.20</t>
  </si>
  <si>
    <t>CARTUCHO DE COLOR NO.15</t>
  </si>
  <si>
    <t>CINTA PARA FAX SHARP</t>
  </si>
  <si>
    <t>EGA TOP</t>
  </si>
  <si>
    <t>BORRA MAGICA</t>
  </si>
  <si>
    <t>BORRA DE GOMAS</t>
  </si>
  <si>
    <t>SACA GRAPAS</t>
  </si>
  <si>
    <t>LABELS</t>
  </si>
  <si>
    <t>ESCOBILLON PLASTICOS</t>
  </si>
  <si>
    <t>ESCOBILLON DE MADERAS</t>
  </si>
  <si>
    <t>CORRECTORES LIQUIDO P/MAQ.DE ESCRIBIR</t>
  </si>
  <si>
    <t>CORRECTORES LIQUIDO P/MAQ.DE ESCRIBIR OLIMPIA</t>
  </si>
  <si>
    <t>ROLON DE TINTA AZUL</t>
  </si>
  <si>
    <t>ROLON DE TINTA NEGRA</t>
  </si>
  <si>
    <t>DISCKETE</t>
  </si>
  <si>
    <t>ALCANFORT</t>
  </si>
  <si>
    <t>CLIP ACCOR PEQUEÑO</t>
  </si>
  <si>
    <t>CLIP ACCOR GRANDE</t>
  </si>
  <si>
    <t>PERFORADORA VELMER</t>
  </si>
  <si>
    <t>PAPEL AMARILLO EN HILO 81/2*11</t>
  </si>
  <si>
    <t>FOLDERS</t>
  </si>
  <si>
    <t>BRILLO VERDE</t>
  </si>
  <si>
    <t>LIBRETA RALLADA PEQUEÑA</t>
  </si>
  <si>
    <t>LIBRETA RALLADA GRANDE</t>
  </si>
  <si>
    <t>POS-TIC MEDIANO</t>
  </si>
  <si>
    <t>CORRECTORES LIQUIDOS</t>
  </si>
  <si>
    <t>RESALTADORES DE DIFERENTES COLORES</t>
  </si>
  <si>
    <t>MARCADORES DE DIFERENTES  COLORES</t>
  </si>
  <si>
    <t>HUU LIQUIDO</t>
  </si>
  <si>
    <t>UHU EN PASTA</t>
  </si>
  <si>
    <t>SOBRE BLANCO PARA CARTAS</t>
  </si>
  <si>
    <t>SOBRE AMARILLO</t>
  </si>
  <si>
    <t>CINTA ADHESIBA</t>
  </si>
  <si>
    <t>RESMAS DE PAPEL</t>
  </si>
  <si>
    <t>BALANCE INICIAL</t>
  </si>
  <si>
    <t>TOTAL RD$</t>
  </si>
  <si>
    <t>ENTRADAS</t>
  </si>
  <si>
    <t>SALIDAS</t>
  </si>
  <si>
    <t>BALANCE FINAL</t>
  </si>
  <si>
    <t>PREPARADO POR:</t>
  </si>
  <si>
    <t>DESCRIPCIÓN</t>
  </si>
  <si>
    <t>Institución:</t>
  </si>
  <si>
    <t>BIENES DE CONSUMO EN ALMACÉN AL _________________</t>
  </si>
  <si>
    <t>AUTORIZADO POR:</t>
  </si>
  <si>
    <t>AUXILIAR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</si>
</sst>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000"/>
    <numFmt numFmtId="187" formatCode="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d/m/yyyy;@"/>
    <numFmt numFmtId="193" formatCode="#,##0.00;[Red]#,##0.00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 applyProtection="1">
      <alignment/>
      <protection locked="0"/>
    </xf>
    <xf numFmtId="0" fontId="3" fillId="32" borderId="10" xfId="0" applyFont="1" applyFill="1" applyBorder="1" applyAlignment="1">
      <alignment/>
    </xf>
    <xf numFmtId="0" fontId="6" fillId="32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86" fontId="8" fillId="32" borderId="10" xfId="0" applyNumberFormat="1" applyFont="1" applyFill="1" applyBorder="1" applyAlignment="1" applyProtection="1">
      <alignment horizontal="center"/>
      <protection locked="0"/>
    </xf>
    <xf numFmtId="187" fontId="8" fillId="32" borderId="10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>
      <alignment horizontal="left"/>
    </xf>
    <xf numFmtId="186" fontId="8" fillId="32" borderId="0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>
      <alignment/>
    </xf>
    <xf numFmtId="187" fontId="8" fillId="32" borderId="0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32" borderId="14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3" fillId="32" borderId="16" xfId="0" applyFont="1" applyFill="1" applyBorder="1" applyAlignment="1" applyProtection="1">
      <alignment/>
      <protection locked="0"/>
    </xf>
    <xf numFmtId="2" fontId="3" fillId="32" borderId="16" xfId="51" applyNumberFormat="1" applyFont="1" applyFill="1" applyBorder="1" applyAlignment="1" applyProtection="1">
      <alignment/>
      <protection locked="0"/>
    </xf>
    <xf numFmtId="0" fontId="3" fillId="32" borderId="10" xfId="0" applyFont="1" applyFill="1" applyBorder="1" applyAlignment="1" applyProtection="1">
      <alignment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4" fontId="3" fillId="32" borderId="0" xfId="0" applyNumberFormat="1" applyFont="1" applyFill="1" applyAlignment="1">
      <alignment/>
    </xf>
    <xf numFmtId="4" fontId="5" fillId="32" borderId="0" xfId="0" applyNumberFormat="1" applyFont="1" applyFill="1" applyAlignment="1" applyProtection="1">
      <alignment/>
      <protection locked="0"/>
    </xf>
    <xf numFmtId="4" fontId="5" fillId="32" borderId="0" xfId="0" applyNumberFormat="1" applyFont="1" applyFill="1" applyAlignment="1" applyProtection="1">
      <alignment horizontal="center"/>
      <protection locked="0"/>
    </xf>
    <xf numFmtId="4" fontId="4" fillId="32" borderId="0" xfId="0" applyNumberFormat="1" applyFont="1" applyFill="1" applyBorder="1" applyAlignment="1">
      <alignment horizontal="right"/>
    </xf>
    <xf numFmtId="4" fontId="4" fillId="32" borderId="0" xfId="0" applyNumberFormat="1" applyFont="1" applyFill="1" applyBorder="1" applyAlignment="1">
      <alignment horizontal="left"/>
    </xf>
    <xf numFmtId="4" fontId="8" fillId="32" borderId="0" xfId="0" applyNumberFormat="1" applyFont="1" applyFill="1" applyBorder="1" applyAlignment="1" applyProtection="1">
      <alignment horizontal="center"/>
      <protection locked="0"/>
    </xf>
    <xf numFmtId="4" fontId="6" fillId="33" borderId="10" xfId="0" applyNumberFormat="1" applyFont="1" applyFill="1" applyBorder="1" applyAlignment="1">
      <alignment horizontal="center"/>
    </xf>
    <xf numFmtId="4" fontId="3" fillId="32" borderId="10" xfId="0" applyNumberFormat="1" applyFont="1" applyFill="1" applyBorder="1" applyAlignment="1" applyProtection="1">
      <alignment/>
      <protection locked="0"/>
    </xf>
    <xf numFmtId="4" fontId="3" fillId="32" borderId="10" xfId="51" applyNumberFormat="1" applyFont="1" applyFill="1" applyBorder="1" applyAlignment="1" applyProtection="1">
      <alignment/>
      <protection locked="0"/>
    </xf>
    <xf numFmtId="4" fontId="3" fillId="32" borderId="10" xfId="0" applyNumberFormat="1" applyFont="1" applyFill="1" applyBorder="1" applyAlignment="1">
      <alignment/>
    </xf>
    <xf numFmtId="4" fontId="6" fillId="32" borderId="10" xfId="51" applyNumberFormat="1" applyFont="1" applyFill="1" applyBorder="1" applyAlignment="1" applyProtection="1">
      <alignment/>
      <protection locked="0"/>
    </xf>
    <xf numFmtId="0" fontId="3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3" fillId="32" borderId="14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6" fillId="32" borderId="0" xfId="0" applyFont="1" applyFill="1" applyAlignment="1" applyProtection="1">
      <alignment horizontal="center"/>
      <protection locked="0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3" fillId="32" borderId="14" xfId="0" applyFont="1" applyFill="1" applyBorder="1" applyAlignment="1" applyProtection="1">
      <alignment horizontal="center"/>
      <protection locked="0"/>
    </xf>
    <xf numFmtId="0" fontId="3" fillId="32" borderId="19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4" fontId="3" fillId="32" borderId="25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0</xdr:row>
      <xdr:rowOff>57150</xdr:rowOff>
    </xdr:from>
    <xdr:to>
      <xdr:col>3</xdr:col>
      <xdr:colOff>66675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571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1238250</xdr:colOff>
      <xdr:row>0</xdr:row>
      <xdr:rowOff>19050</xdr:rowOff>
    </xdr:from>
    <xdr:to>
      <xdr:col>4</xdr:col>
      <xdr:colOff>981075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9050"/>
          <a:ext cx="1009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0</xdr:row>
      <xdr:rowOff>19050</xdr:rowOff>
    </xdr:from>
    <xdr:to>
      <xdr:col>3</xdr:col>
      <xdr:colOff>981075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050"/>
          <a:ext cx="1009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323850</xdr:colOff>
      <xdr:row>4</xdr:row>
      <xdr:rowOff>180975</xdr:rowOff>
    </xdr:from>
    <xdr:ext cx="152400" cy="171450"/>
    <xdr:sp>
      <xdr:nvSpPr>
        <xdr:cNvPr id="2" name="Oval 2"/>
        <xdr:cNvSpPr>
          <a:spLocks/>
        </xdr:cNvSpPr>
      </xdr:nvSpPr>
      <xdr:spPr>
        <a:xfrm>
          <a:off x="5581650" y="8286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</xdr:col>
      <xdr:colOff>981075</xdr:colOff>
      <xdr:row>8</xdr:row>
      <xdr:rowOff>142875</xdr:rowOff>
    </xdr:from>
    <xdr:ext cx="152400" cy="171450"/>
    <xdr:sp>
      <xdr:nvSpPr>
        <xdr:cNvPr id="3" name="Oval 3"/>
        <xdr:cNvSpPr>
          <a:spLocks/>
        </xdr:cNvSpPr>
      </xdr:nvSpPr>
      <xdr:spPr>
        <a:xfrm>
          <a:off x="1981200" y="15430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876300</xdr:colOff>
      <xdr:row>10</xdr:row>
      <xdr:rowOff>38100</xdr:rowOff>
    </xdr:from>
    <xdr:ext cx="152400" cy="171450"/>
    <xdr:sp>
      <xdr:nvSpPr>
        <xdr:cNvPr id="4" name="Oval 4"/>
        <xdr:cNvSpPr>
          <a:spLocks/>
        </xdr:cNvSpPr>
      </xdr:nvSpPr>
      <xdr:spPr>
        <a:xfrm>
          <a:off x="1876425" y="180022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5</xdr:col>
      <xdr:colOff>790575</xdr:colOff>
      <xdr:row>8</xdr:row>
      <xdr:rowOff>142875</xdr:rowOff>
    </xdr:from>
    <xdr:ext cx="152400" cy="171450"/>
    <xdr:sp>
      <xdr:nvSpPr>
        <xdr:cNvPr id="5" name="Oval 5"/>
        <xdr:cNvSpPr>
          <a:spLocks/>
        </xdr:cNvSpPr>
      </xdr:nvSpPr>
      <xdr:spPr>
        <a:xfrm>
          <a:off x="6048375" y="15430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5</xdr:col>
      <xdr:colOff>762000</xdr:colOff>
      <xdr:row>10</xdr:row>
      <xdr:rowOff>19050</xdr:rowOff>
    </xdr:from>
    <xdr:ext cx="152400" cy="171450"/>
    <xdr:sp>
      <xdr:nvSpPr>
        <xdr:cNvPr id="6" name="Oval 6"/>
        <xdr:cNvSpPr>
          <a:spLocks/>
        </xdr:cNvSpPr>
      </xdr:nvSpPr>
      <xdr:spPr>
        <a:xfrm>
          <a:off x="6019800" y="17811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3</xdr:col>
      <xdr:colOff>114300</xdr:colOff>
      <xdr:row>11</xdr:row>
      <xdr:rowOff>190500</xdr:rowOff>
    </xdr:from>
    <xdr:ext cx="152400" cy="171450"/>
    <xdr:sp>
      <xdr:nvSpPr>
        <xdr:cNvPr id="7" name="Oval 7"/>
        <xdr:cNvSpPr>
          <a:spLocks/>
        </xdr:cNvSpPr>
      </xdr:nvSpPr>
      <xdr:spPr>
        <a:xfrm>
          <a:off x="3381375" y="21526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0</xdr:col>
      <xdr:colOff>323850</xdr:colOff>
      <xdr:row>17</xdr:row>
      <xdr:rowOff>28575</xdr:rowOff>
    </xdr:from>
    <xdr:ext cx="152400" cy="171450"/>
    <xdr:sp>
      <xdr:nvSpPr>
        <xdr:cNvPr id="8" name="Oval 8"/>
        <xdr:cNvSpPr>
          <a:spLocks/>
        </xdr:cNvSpPr>
      </xdr:nvSpPr>
      <xdr:spPr>
        <a:xfrm>
          <a:off x="323850" y="31146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</xdr:col>
      <xdr:colOff>952500</xdr:colOff>
      <xdr:row>17</xdr:row>
      <xdr:rowOff>28575</xdr:rowOff>
    </xdr:from>
    <xdr:ext cx="180975" cy="171450"/>
    <xdr:sp>
      <xdr:nvSpPr>
        <xdr:cNvPr id="9" name="Oval 9"/>
        <xdr:cNvSpPr>
          <a:spLocks/>
        </xdr:cNvSpPr>
      </xdr:nvSpPr>
      <xdr:spPr>
        <a:xfrm>
          <a:off x="1952625" y="3114675"/>
          <a:ext cx="1809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3</xdr:col>
      <xdr:colOff>419100</xdr:colOff>
      <xdr:row>17</xdr:row>
      <xdr:rowOff>9525</xdr:rowOff>
    </xdr:from>
    <xdr:ext cx="152400" cy="171450"/>
    <xdr:sp>
      <xdr:nvSpPr>
        <xdr:cNvPr id="10" name="Oval 10"/>
        <xdr:cNvSpPr>
          <a:spLocks/>
        </xdr:cNvSpPr>
      </xdr:nvSpPr>
      <xdr:spPr>
        <a:xfrm>
          <a:off x="3686175" y="309562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4</xdr:col>
      <xdr:colOff>352425</xdr:colOff>
      <xdr:row>17</xdr:row>
      <xdr:rowOff>57150</xdr:rowOff>
    </xdr:from>
    <xdr:ext cx="219075" cy="152400"/>
    <xdr:sp>
      <xdr:nvSpPr>
        <xdr:cNvPr id="11" name="Oval 11"/>
        <xdr:cNvSpPr>
          <a:spLocks/>
        </xdr:cNvSpPr>
      </xdr:nvSpPr>
      <xdr:spPr>
        <a:xfrm>
          <a:off x="4743450" y="3143250"/>
          <a:ext cx="2190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5</xdr:col>
      <xdr:colOff>285750</xdr:colOff>
      <xdr:row>17</xdr:row>
      <xdr:rowOff>19050</xdr:rowOff>
    </xdr:from>
    <xdr:ext cx="247650" cy="171450"/>
    <xdr:sp>
      <xdr:nvSpPr>
        <xdr:cNvPr id="12" name="Oval 12"/>
        <xdr:cNvSpPr>
          <a:spLocks/>
        </xdr:cNvSpPr>
      </xdr:nvSpPr>
      <xdr:spPr>
        <a:xfrm>
          <a:off x="5543550" y="3105150"/>
          <a:ext cx="2476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6</xdr:col>
      <xdr:colOff>285750</xdr:colOff>
      <xdr:row>17</xdr:row>
      <xdr:rowOff>38100</xdr:rowOff>
    </xdr:from>
    <xdr:ext cx="257175" cy="190500"/>
    <xdr:sp>
      <xdr:nvSpPr>
        <xdr:cNvPr id="13" name="Oval 13"/>
        <xdr:cNvSpPr>
          <a:spLocks/>
        </xdr:cNvSpPr>
      </xdr:nvSpPr>
      <xdr:spPr>
        <a:xfrm>
          <a:off x="6372225" y="3124200"/>
          <a:ext cx="2571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0</xdr:col>
      <xdr:colOff>866775</xdr:colOff>
      <xdr:row>59</xdr:row>
      <xdr:rowOff>104775</xdr:rowOff>
    </xdr:from>
    <xdr:ext cx="219075" cy="171450"/>
    <xdr:sp>
      <xdr:nvSpPr>
        <xdr:cNvPr id="14" name="Oval 14"/>
        <xdr:cNvSpPr>
          <a:spLocks/>
        </xdr:cNvSpPr>
      </xdr:nvSpPr>
      <xdr:spPr>
        <a:xfrm>
          <a:off x="866775" y="9991725"/>
          <a:ext cx="2190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5</xdr:col>
      <xdr:colOff>57150</xdr:colOff>
      <xdr:row>59</xdr:row>
      <xdr:rowOff>95250</xdr:rowOff>
    </xdr:from>
    <xdr:ext cx="238125" cy="171450"/>
    <xdr:sp>
      <xdr:nvSpPr>
        <xdr:cNvPr id="15" name="Oval 15"/>
        <xdr:cNvSpPr>
          <a:spLocks/>
        </xdr:cNvSpPr>
      </xdr:nvSpPr>
      <xdr:spPr>
        <a:xfrm>
          <a:off x="5314950" y="9982200"/>
          <a:ext cx="2381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2" width="14.8515625" style="1" customWidth="1"/>
    <col min="3" max="3" width="30.8515625" style="1" customWidth="1"/>
    <col min="4" max="4" width="13.421875" style="1" customWidth="1"/>
    <col min="5" max="5" width="19.7109375" style="1" customWidth="1"/>
    <col min="6" max="6" width="20.28125" style="1" customWidth="1"/>
    <col min="7" max="16384" width="11.421875" style="1" customWidth="1"/>
  </cols>
  <sheetData>
    <row r="1" ht="12.75">
      <c r="C1" s="2"/>
    </row>
    <row r="2" ht="12.75">
      <c r="C2" s="2"/>
    </row>
    <row r="3" ht="12.75">
      <c r="C3" s="2"/>
    </row>
    <row r="4" ht="12.75">
      <c r="C4" s="2"/>
    </row>
    <row r="5" spans="1:16" ht="16.5" customHeight="1">
      <c r="A5" s="42" t="s">
        <v>0</v>
      </c>
      <c r="B5" s="42"/>
      <c r="C5" s="42"/>
      <c r="D5" s="42"/>
      <c r="E5" s="42"/>
      <c r="F5" s="42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75">
      <c r="A6" s="43" t="s">
        <v>2</v>
      </c>
      <c r="B6" s="43"/>
      <c r="C6" s="43"/>
      <c r="D6" s="43"/>
      <c r="E6" s="43"/>
      <c r="F6" s="43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>
      <c r="A7" s="44" t="s">
        <v>13</v>
      </c>
      <c r="B7" s="44"/>
      <c r="C7" s="44"/>
      <c r="D7" s="44"/>
      <c r="E7" s="44"/>
      <c r="F7" s="44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3.5">
      <c r="A8" s="3"/>
      <c r="B8" s="3"/>
      <c r="C8" s="3"/>
      <c r="D8" s="3"/>
      <c r="E8" s="3"/>
      <c r="F8" s="3"/>
      <c r="G8" s="6"/>
      <c r="H8" s="6"/>
      <c r="I8" s="6"/>
      <c r="J8" s="6"/>
      <c r="K8" s="6"/>
      <c r="L8" s="6"/>
      <c r="M8" s="6"/>
      <c r="N8" s="6"/>
      <c r="O8" s="6"/>
      <c r="P8" s="6"/>
    </row>
    <row r="10" spans="1:5" ht="15.75">
      <c r="A10" s="16" t="s">
        <v>7</v>
      </c>
      <c r="B10" s="12">
        <v>202</v>
      </c>
      <c r="D10" s="18" t="s">
        <v>8</v>
      </c>
      <c r="E10" s="13">
        <v>1</v>
      </c>
    </row>
    <row r="11" spans="1:5" ht="15.75">
      <c r="A11" s="16" t="s">
        <v>9</v>
      </c>
      <c r="B11" s="13">
        <v>2</v>
      </c>
      <c r="D11" s="18" t="s">
        <v>10</v>
      </c>
      <c r="E11" s="12">
        <v>4</v>
      </c>
    </row>
    <row r="12" spans="1:8" ht="16.5" thickBot="1">
      <c r="A12" s="14"/>
      <c r="B12" s="14"/>
      <c r="C12" s="14"/>
      <c r="D12" s="17"/>
      <c r="E12" s="14"/>
      <c r="F12" s="14"/>
      <c r="G12" s="14"/>
      <c r="H12" s="15"/>
    </row>
    <row r="13" spans="1:6" s="8" customFormat="1" ht="13.5" thickBot="1">
      <c r="A13" s="9" t="s">
        <v>3</v>
      </c>
      <c r="B13" s="45" t="s">
        <v>1</v>
      </c>
      <c r="C13" s="46"/>
      <c r="D13" s="10" t="s">
        <v>4</v>
      </c>
      <c r="E13" s="10" t="s">
        <v>5</v>
      </c>
      <c r="F13" s="11" t="s">
        <v>6</v>
      </c>
    </row>
    <row r="14" spans="1:6" ht="12.75">
      <c r="A14" s="22">
        <v>397</v>
      </c>
      <c r="B14" s="25"/>
      <c r="C14" s="25" t="s">
        <v>14</v>
      </c>
      <c r="D14" s="22">
        <v>12</v>
      </c>
      <c r="E14" s="23">
        <v>1173</v>
      </c>
      <c r="F14" s="23">
        <f>D14*E14</f>
        <v>14076</v>
      </c>
    </row>
    <row r="15" spans="1:6" ht="12.75">
      <c r="A15" s="24">
        <v>397</v>
      </c>
      <c r="B15" s="25"/>
      <c r="C15" s="25" t="s">
        <v>15</v>
      </c>
      <c r="D15" s="24">
        <v>4</v>
      </c>
      <c r="E15" s="23">
        <v>981</v>
      </c>
      <c r="F15" s="23">
        <f aca="true" t="shared" si="0" ref="F15:F51">D15*E15</f>
        <v>3924</v>
      </c>
    </row>
    <row r="16" spans="1:6" ht="12.75">
      <c r="A16" s="24">
        <v>397</v>
      </c>
      <c r="B16" s="25"/>
      <c r="C16" s="25" t="s">
        <v>16</v>
      </c>
      <c r="D16" s="24">
        <v>2</v>
      </c>
      <c r="E16" s="23">
        <v>1752</v>
      </c>
      <c r="F16" s="23">
        <f t="shared" si="0"/>
        <v>3504</v>
      </c>
    </row>
    <row r="17" spans="1:6" ht="12.75">
      <c r="A17" s="24">
        <v>397</v>
      </c>
      <c r="B17" s="25"/>
      <c r="C17" s="25" t="s">
        <v>17</v>
      </c>
      <c r="D17" s="24">
        <v>5</v>
      </c>
      <c r="E17" s="23">
        <v>1170</v>
      </c>
      <c r="F17" s="23">
        <f t="shared" si="0"/>
        <v>5850</v>
      </c>
    </row>
    <row r="18" spans="1:6" ht="12.75">
      <c r="A18" s="24">
        <v>397</v>
      </c>
      <c r="B18" s="25"/>
      <c r="C18" s="25" t="s">
        <v>18</v>
      </c>
      <c r="D18" s="24">
        <v>14</v>
      </c>
      <c r="E18" s="23">
        <v>1180</v>
      </c>
      <c r="F18" s="23">
        <f t="shared" si="0"/>
        <v>16520</v>
      </c>
    </row>
    <row r="19" spans="1:6" ht="12.75">
      <c r="A19" s="24">
        <v>397</v>
      </c>
      <c r="B19" s="25"/>
      <c r="C19" s="25" t="s">
        <v>19</v>
      </c>
      <c r="D19" s="24">
        <v>25</v>
      </c>
      <c r="E19" s="23">
        <v>655</v>
      </c>
      <c r="F19" s="23">
        <f t="shared" si="0"/>
        <v>16375</v>
      </c>
    </row>
    <row r="20" spans="1:6" ht="12.75">
      <c r="A20" s="24">
        <v>392</v>
      </c>
      <c r="B20" s="25"/>
      <c r="C20" s="25" t="s">
        <v>20</v>
      </c>
      <c r="D20" s="24">
        <v>14</v>
      </c>
      <c r="E20" s="23">
        <v>21</v>
      </c>
      <c r="F20" s="23">
        <f t="shared" si="0"/>
        <v>294</v>
      </c>
    </row>
    <row r="21" spans="1:6" ht="12.75">
      <c r="A21" s="24">
        <v>392</v>
      </c>
      <c r="B21" s="25"/>
      <c r="C21" s="25" t="s">
        <v>21</v>
      </c>
      <c r="D21" s="24">
        <v>1</v>
      </c>
      <c r="E21" s="23">
        <v>15</v>
      </c>
      <c r="F21" s="23">
        <f t="shared" si="0"/>
        <v>15</v>
      </c>
    </row>
    <row r="22" spans="1:6" ht="12.75">
      <c r="A22" s="24">
        <v>392</v>
      </c>
      <c r="B22" s="25"/>
      <c r="C22" s="25" t="s">
        <v>22</v>
      </c>
      <c r="D22" s="24">
        <v>180</v>
      </c>
      <c r="E22" s="23">
        <v>10</v>
      </c>
      <c r="F22" s="23">
        <f t="shared" si="0"/>
        <v>1800</v>
      </c>
    </row>
    <row r="23" spans="1:6" ht="12.75">
      <c r="A23" s="24">
        <v>392</v>
      </c>
      <c r="B23" s="25"/>
      <c r="C23" s="25" t="s">
        <v>23</v>
      </c>
      <c r="D23" s="24">
        <v>15</v>
      </c>
      <c r="E23" s="23">
        <v>35</v>
      </c>
      <c r="F23" s="23">
        <f t="shared" si="0"/>
        <v>525</v>
      </c>
    </row>
    <row r="24" spans="1:6" ht="12.75">
      <c r="A24" s="24">
        <v>392</v>
      </c>
      <c r="B24" s="25"/>
      <c r="C24" s="25" t="s">
        <v>24</v>
      </c>
      <c r="D24" s="24">
        <v>114</v>
      </c>
      <c r="E24" s="23">
        <v>10</v>
      </c>
      <c r="F24" s="23">
        <f t="shared" si="0"/>
        <v>1140</v>
      </c>
    </row>
    <row r="25" spans="1:6" ht="12.75">
      <c r="A25" s="24">
        <v>391</v>
      </c>
      <c r="B25" s="25"/>
      <c r="C25" s="25" t="s">
        <v>25</v>
      </c>
      <c r="D25" s="24">
        <v>1</v>
      </c>
      <c r="E25" s="23">
        <v>71</v>
      </c>
      <c r="F25" s="23">
        <f t="shared" si="0"/>
        <v>71</v>
      </c>
    </row>
    <row r="26" spans="1:6" ht="12.75">
      <c r="A26" s="24">
        <v>391</v>
      </c>
      <c r="B26" s="25"/>
      <c r="C26" s="25" t="s">
        <v>26</v>
      </c>
      <c r="D26" s="24">
        <v>22</v>
      </c>
      <c r="E26" s="23">
        <v>83</v>
      </c>
      <c r="F26" s="23">
        <f t="shared" si="0"/>
        <v>1826</v>
      </c>
    </row>
    <row r="27" spans="1:6" ht="12.75">
      <c r="A27" s="24">
        <v>392</v>
      </c>
      <c r="B27" s="25"/>
      <c r="C27" s="25" t="s">
        <v>27</v>
      </c>
      <c r="D27" s="24">
        <v>11</v>
      </c>
      <c r="E27" s="23">
        <v>425</v>
      </c>
      <c r="F27" s="23">
        <f t="shared" si="0"/>
        <v>4675</v>
      </c>
    </row>
    <row r="28" spans="1:6" ht="12.75">
      <c r="A28" s="24">
        <v>392</v>
      </c>
      <c r="B28" s="25"/>
      <c r="C28" s="25" t="s">
        <v>28</v>
      </c>
      <c r="D28" s="24">
        <v>11</v>
      </c>
      <c r="E28" s="23">
        <v>475</v>
      </c>
      <c r="F28" s="23">
        <f t="shared" si="0"/>
        <v>5225</v>
      </c>
    </row>
    <row r="29" spans="1:6" ht="12.75">
      <c r="A29" s="24">
        <v>392</v>
      </c>
      <c r="B29" s="25"/>
      <c r="C29" s="25" t="s">
        <v>29</v>
      </c>
      <c r="D29" s="24">
        <v>3</v>
      </c>
      <c r="E29" s="23">
        <v>85</v>
      </c>
      <c r="F29" s="23">
        <f t="shared" si="0"/>
        <v>255</v>
      </c>
    </row>
    <row r="30" spans="1:6" ht="12.75">
      <c r="A30" s="24">
        <v>392</v>
      </c>
      <c r="B30" s="25"/>
      <c r="C30" s="25" t="s">
        <v>30</v>
      </c>
      <c r="D30" s="24">
        <v>9</v>
      </c>
      <c r="E30" s="23">
        <v>85</v>
      </c>
      <c r="F30" s="23">
        <f t="shared" si="0"/>
        <v>765</v>
      </c>
    </row>
    <row r="31" spans="1:6" ht="12.75">
      <c r="A31" s="24">
        <v>397</v>
      </c>
      <c r="B31" s="25"/>
      <c r="C31" s="25" t="s">
        <v>31</v>
      </c>
      <c r="D31" s="24">
        <v>4</v>
      </c>
      <c r="E31" s="23">
        <v>15</v>
      </c>
      <c r="F31" s="23">
        <f t="shared" si="0"/>
        <v>60</v>
      </c>
    </row>
    <row r="32" spans="1:6" ht="12.75">
      <c r="A32" s="24">
        <v>392</v>
      </c>
      <c r="B32" s="25"/>
      <c r="C32" s="25" t="s">
        <v>32</v>
      </c>
      <c r="D32" s="24">
        <v>267</v>
      </c>
      <c r="E32" s="23">
        <v>4</v>
      </c>
      <c r="F32" s="23">
        <f t="shared" si="0"/>
        <v>1068</v>
      </c>
    </row>
    <row r="33" spans="1:6" ht="12.75">
      <c r="A33" s="24">
        <v>392</v>
      </c>
      <c r="B33" s="25"/>
      <c r="C33" s="25" t="s">
        <v>33</v>
      </c>
      <c r="D33" s="24">
        <v>11</v>
      </c>
      <c r="E33" s="23">
        <v>29</v>
      </c>
      <c r="F33" s="23">
        <f t="shared" si="0"/>
        <v>319</v>
      </c>
    </row>
    <row r="34" spans="1:6" ht="12.75">
      <c r="A34" s="24">
        <v>392</v>
      </c>
      <c r="B34" s="25"/>
      <c r="C34" s="25" t="s">
        <v>34</v>
      </c>
      <c r="D34" s="24">
        <v>58</v>
      </c>
      <c r="E34" s="23">
        <v>34</v>
      </c>
      <c r="F34" s="23">
        <f t="shared" si="0"/>
        <v>1972</v>
      </c>
    </row>
    <row r="35" spans="1:6" ht="12.75">
      <c r="A35" s="24">
        <v>392</v>
      </c>
      <c r="B35" s="25"/>
      <c r="C35" s="25" t="s">
        <v>35</v>
      </c>
      <c r="D35" s="24">
        <v>2</v>
      </c>
      <c r="E35" s="23">
        <v>145</v>
      </c>
      <c r="F35" s="23">
        <f t="shared" si="0"/>
        <v>290</v>
      </c>
    </row>
    <row r="36" spans="1:6" ht="12.75">
      <c r="A36" s="24">
        <v>331</v>
      </c>
      <c r="B36" s="25"/>
      <c r="C36" s="25" t="s">
        <v>36</v>
      </c>
      <c r="D36" s="24">
        <v>6</v>
      </c>
      <c r="E36" s="23">
        <v>504</v>
      </c>
      <c r="F36" s="23">
        <f t="shared" si="0"/>
        <v>3024</v>
      </c>
    </row>
    <row r="37" spans="1:6" ht="12.75">
      <c r="A37" s="24">
        <v>332</v>
      </c>
      <c r="B37" s="25"/>
      <c r="C37" s="25" t="s">
        <v>37</v>
      </c>
      <c r="D37" s="24">
        <v>2</v>
      </c>
      <c r="E37" s="23">
        <v>235</v>
      </c>
      <c r="F37" s="23">
        <f t="shared" si="0"/>
        <v>470</v>
      </c>
    </row>
    <row r="38" spans="1:6" ht="12.75">
      <c r="A38" s="24">
        <v>391</v>
      </c>
      <c r="B38" s="25"/>
      <c r="C38" s="25" t="s">
        <v>38</v>
      </c>
      <c r="D38" s="24">
        <v>48</v>
      </c>
      <c r="E38" s="23">
        <v>7</v>
      </c>
      <c r="F38" s="23">
        <f t="shared" si="0"/>
        <v>336</v>
      </c>
    </row>
    <row r="39" spans="1:6" ht="12.75">
      <c r="A39" s="24">
        <v>332</v>
      </c>
      <c r="B39" s="25"/>
      <c r="C39" s="25" t="s">
        <v>39</v>
      </c>
      <c r="D39" s="24">
        <v>18</v>
      </c>
      <c r="E39" s="23">
        <v>26</v>
      </c>
      <c r="F39" s="23">
        <f t="shared" si="0"/>
        <v>468</v>
      </c>
    </row>
    <row r="40" spans="1:6" ht="12.75">
      <c r="A40" s="24">
        <v>332</v>
      </c>
      <c r="B40" s="25"/>
      <c r="C40" s="25" t="s">
        <v>40</v>
      </c>
      <c r="D40" s="24">
        <v>2</v>
      </c>
      <c r="E40" s="23">
        <v>30</v>
      </c>
      <c r="F40" s="23">
        <f t="shared" si="0"/>
        <v>60</v>
      </c>
    </row>
    <row r="41" spans="1:6" ht="12.75">
      <c r="A41" s="24">
        <v>332</v>
      </c>
      <c r="B41" s="25"/>
      <c r="C41" s="25" t="s">
        <v>41</v>
      </c>
      <c r="D41" s="24">
        <v>31</v>
      </c>
      <c r="E41" s="23">
        <v>19</v>
      </c>
      <c r="F41" s="23">
        <f aca="true" t="shared" si="1" ref="F41:F50">D41*E41</f>
        <v>589</v>
      </c>
    </row>
    <row r="42" spans="1:6" ht="12.75">
      <c r="A42" s="24">
        <v>392</v>
      </c>
      <c r="B42" s="25"/>
      <c r="C42" s="25" t="s">
        <v>42</v>
      </c>
      <c r="D42" s="24">
        <v>17</v>
      </c>
      <c r="E42" s="23">
        <v>25</v>
      </c>
      <c r="F42" s="23">
        <f t="shared" si="1"/>
        <v>425</v>
      </c>
    </row>
    <row r="43" spans="1:6" ht="12.75">
      <c r="A43" s="24">
        <v>392</v>
      </c>
      <c r="B43" s="25"/>
      <c r="C43" s="25" t="s">
        <v>43</v>
      </c>
      <c r="D43" s="24">
        <v>360</v>
      </c>
      <c r="E43" s="23">
        <v>15</v>
      </c>
      <c r="F43" s="23">
        <f t="shared" si="1"/>
        <v>5400</v>
      </c>
    </row>
    <row r="44" spans="1:6" ht="12.75">
      <c r="A44" s="24">
        <v>392</v>
      </c>
      <c r="B44" s="25"/>
      <c r="C44" s="25" t="s">
        <v>44</v>
      </c>
      <c r="D44" s="24">
        <v>12</v>
      </c>
      <c r="E44" s="23">
        <v>24</v>
      </c>
      <c r="F44" s="23">
        <f t="shared" si="1"/>
        <v>288</v>
      </c>
    </row>
    <row r="45" spans="1:6" ht="12.75">
      <c r="A45" s="24">
        <v>392</v>
      </c>
      <c r="B45" s="25"/>
      <c r="C45" s="25" t="s">
        <v>45</v>
      </c>
      <c r="D45" s="24">
        <v>26</v>
      </c>
      <c r="E45" s="23">
        <v>33</v>
      </c>
      <c r="F45" s="23">
        <f t="shared" si="1"/>
        <v>858</v>
      </c>
    </row>
    <row r="46" spans="1:6" ht="12.75">
      <c r="A46" s="24">
        <v>392</v>
      </c>
      <c r="B46" s="25"/>
      <c r="C46" s="25" t="s">
        <v>46</v>
      </c>
      <c r="D46" s="24">
        <v>41</v>
      </c>
      <c r="E46" s="23">
        <v>40</v>
      </c>
      <c r="F46" s="23">
        <f t="shared" si="1"/>
        <v>1640</v>
      </c>
    </row>
    <row r="47" spans="1:6" ht="12.75">
      <c r="A47" s="24">
        <v>332</v>
      </c>
      <c r="B47" s="25"/>
      <c r="C47" s="25" t="s">
        <v>47</v>
      </c>
      <c r="D47" s="24">
        <v>1500</v>
      </c>
      <c r="E47" s="23">
        <v>3</v>
      </c>
      <c r="F47" s="23">
        <f t="shared" si="1"/>
        <v>4500</v>
      </c>
    </row>
    <row r="48" spans="1:6" ht="12.75">
      <c r="A48" s="24">
        <v>332</v>
      </c>
      <c r="B48" s="25"/>
      <c r="C48" s="25" t="s">
        <v>48</v>
      </c>
      <c r="D48" s="24">
        <v>132</v>
      </c>
      <c r="E48" s="23">
        <v>10</v>
      </c>
      <c r="F48" s="23">
        <f t="shared" si="1"/>
        <v>1320</v>
      </c>
    </row>
    <row r="49" spans="1:6" ht="12.75">
      <c r="A49" s="24">
        <v>392</v>
      </c>
      <c r="B49" s="25"/>
      <c r="C49" s="25" t="s">
        <v>49</v>
      </c>
      <c r="D49" s="24">
        <v>2</v>
      </c>
      <c r="E49" s="23">
        <v>36</v>
      </c>
      <c r="F49" s="23">
        <f t="shared" si="1"/>
        <v>72</v>
      </c>
    </row>
    <row r="50" spans="1:6" ht="12.75">
      <c r="A50" s="24">
        <v>331</v>
      </c>
      <c r="B50" s="41" t="s">
        <v>50</v>
      </c>
      <c r="C50" s="41"/>
      <c r="D50" s="24">
        <v>10</v>
      </c>
      <c r="E50" s="23">
        <v>245</v>
      </c>
      <c r="F50" s="23">
        <f t="shared" si="1"/>
        <v>2450</v>
      </c>
    </row>
    <row r="51" spans="1:6" ht="12.75">
      <c r="A51" s="24"/>
      <c r="B51" s="41"/>
      <c r="C51" s="41"/>
      <c r="D51" s="24"/>
      <c r="E51" s="23"/>
      <c r="F51" s="23">
        <f t="shared" si="0"/>
        <v>0</v>
      </c>
    </row>
    <row r="52" spans="1:6" ht="12.75">
      <c r="A52" s="7"/>
      <c r="B52" s="21"/>
      <c r="C52" s="21"/>
      <c r="D52" s="21"/>
      <c r="E52" s="20" t="s">
        <v>12</v>
      </c>
      <c r="F52" s="23">
        <f>SUM(F14:F51)</f>
        <v>102449</v>
      </c>
    </row>
    <row r="53" ht="12.75">
      <c r="F53" s="19" t="s">
        <v>11</v>
      </c>
    </row>
  </sheetData>
  <sheetProtection password="DD07" sheet="1" objects="1" scenarios="1"/>
  <mergeCells count="6">
    <mergeCell ref="B51:C51"/>
    <mergeCell ref="B50:C50"/>
    <mergeCell ref="A5:F5"/>
    <mergeCell ref="A6:F6"/>
    <mergeCell ref="A7:F7"/>
    <mergeCell ref="B13:C13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62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11.421875" defaultRowHeight="12.75"/>
  <cols>
    <col min="1" max="1" width="15.00390625" style="1" customWidth="1"/>
    <col min="2" max="2" width="12.140625" style="1" customWidth="1"/>
    <col min="3" max="3" width="15.00390625" style="1" customWidth="1"/>
    <col min="4" max="4" width="19.00390625" style="1" customWidth="1"/>
    <col min="5" max="5" width="16.8515625" style="26" bestFit="1" customWidth="1"/>
    <col min="6" max="6" width="13.00390625" style="26" customWidth="1"/>
    <col min="7" max="7" width="12.421875" style="26" customWidth="1"/>
    <col min="8" max="8" width="15.28125" style="26" bestFit="1" customWidth="1"/>
    <col min="9" max="16384" width="11.421875" style="1" customWidth="1"/>
  </cols>
  <sheetData>
    <row r="5" spans="1:12" ht="16.5" customHeight="1">
      <c r="A5" s="42" t="s">
        <v>0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</row>
    <row r="6" spans="1:12" ht="15.75">
      <c r="A6" s="43" t="s">
        <v>59</v>
      </c>
      <c r="B6" s="43"/>
      <c r="C6" s="43"/>
      <c r="D6" s="43"/>
      <c r="E6" s="43"/>
      <c r="F6" s="43"/>
      <c r="G6" s="43"/>
      <c r="H6" s="43"/>
      <c r="I6" s="5"/>
      <c r="J6" s="5"/>
      <c r="K6" s="5"/>
      <c r="L6" s="5"/>
    </row>
    <row r="7" spans="1:12" ht="13.5">
      <c r="A7" s="44"/>
      <c r="B7" s="44"/>
      <c r="C7" s="44"/>
      <c r="D7" s="44"/>
      <c r="E7" s="44"/>
      <c r="F7" s="44"/>
      <c r="G7" s="27"/>
      <c r="H7" s="27"/>
      <c r="I7" s="6"/>
      <c r="J7" s="6"/>
      <c r="K7" s="6"/>
      <c r="L7" s="6"/>
    </row>
    <row r="8" spans="1:12" ht="13.5">
      <c r="A8" s="3"/>
      <c r="B8" s="3"/>
      <c r="C8" s="3"/>
      <c r="D8" s="3"/>
      <c r="E8" s="28"/>
      <c r="F8" s="28"/>
      <c r="G8" s="27"/>
      <c r="H8" s="27"/>
      <c r="I8" s="6"/>
      <c r="J8" s="6"/>
      <c r="K8" s="6"/>
      <c r="L8" s="6"/>
    </row>
    <row r="10" spans="1:7" ht="15.75">
      <c r="A10" s="16" t="s">
        <v>7</v>
      </c>
      <c r="B10" s="16"/>
      <c r="C10" s="12">
        <v>0</v>
      </c>
      <c r="D10" s="15"/>
      <c r="F10" s="29" t="s">
        <v>8</v>
      </c>
      <c r="G10" s="12">
        <v>0</v>
      </c>
    </row>
    <row r="11" spans="1:7" ht="15.75">
      <c r="A11" s="16" t="s">
        <v>9</v>
      </c>
      <c r="B11" s="16"/>
      <c r="C11" s="13">
        <v>0</v>
      </c>
      <c r="D11" s="17"/>
      <c r="F11" s="29" t="s">
        <v>10</v>
      </c>
      <c r="G11" s="13">
        <v>0</v>
      </c>
    </row>
    <row r="12" spans="1:6" ht="15.75">
      <c r="A12" s="16"/>
      <c r="B12" s="16"/>
      <c r="C12" s="17"/>
      <c r="D12" s="17"/>
      <c r="E12" s="29"/>
      <c r="F12" s="31"/>
    </row>
    <row r="13" spans="1:7" ht="15.75">
      <c r="A13" s="16" t="s">
        <v>58</v>
      </c>
      <c r="B13" s="16"/>
      <c r="C13" s="55"/>
      <c r="D13" s="55"/>
      <c r="E13" s="55"/>
      <c r="F13" s="55"/>
      <c r="G13" s="55"/>
    </row>
    <row r="14" spans="1:7" ht="15.75">
      <c r="A14" s="16"/>
      <c r="B14" s="16"/>
      <c r="C14" s="14"/>
      <c r="D14" s="14"/>
      <c r="E14" s="31"/>
      <c r="F14" s="30"/>
      <c r="G14" s="31"/>
    </row>
    <row r="15" spans="1:7" ht="15.75">
      <c r="A15" s="16"/>
      <c r="B15" s="16"/>
      <c r="C15" s="14"/>
      <c r="D15" s="14"/>
      <c r="E15" s="31"/>
      <c r="F15" s="30"/>
      <c r="G15" s="31"/>
    </row>
    <row r="16" spans="1:8" s="8" customFormat="1" ht="12.75">
      <c r="A16" s="49" t="s">
        <v>3</v>
      </c>
      <c r="B16" s="49" t="s">
        <v>61</v>
      </c>
      <c r="C16" s="51" t="s">
        <v>57</v>
      </c>
      <c r="D16" s="52"/>
      <c r="E16" s="32" t="s">
        <v>51</v>
      </c>
      <c r="F16" s="32" t="s">
        <v>53</v>
      </c>
      <c r="G16" s="32" t="s">
        <v>54</v>
      </c>
      <c r="H16" s="32" t="s">
        <v>55</v>
      </c>
    </row>
    <row r="17" spans="1:8" ht="12.75">
      <c r="A17" s="50"/>
      <c r="B17" s="50"/>
      <c r="C17" s="53"/>
      <c r="D17" s="54"/>
      <c r="E17" s="32" t="s">
        <v>52</v>
      </c>
      <c r="F17" s="32" t="s">
        <v>52</v>
      </c>
      <c r="G17" s="32" t="s">
        <v>52</v>
      </c>
      <c r="H17" s="32" t="s">
        <v>52</v>
      </c>
    </row>
    <row r="18" spans="1:8" ht="12.75">
      <c r="A18" s="25"/>
      <c r="B18" s="40"/>
      <c r="C18" s="47"/>
      <c r="D18" s="48"/>
      <c r="E18" s="33"/>
      <c r="F18" s="34"/>
      <c r="G18" s="35"/>
      <c r="H18" s="35">
        <f>+E18+F18-G18</f>
        <v>0</v>
      </c>
    </row>
    <row r="19" spans="1:8" ht="12.75">
      <c r="A19" s="25"/>
      <c r="B19" s="40"/>
      <c r="C19" s="47"/>
      <c r="D19" s="48"/>
      <c r="E19" s="33"/>
      <c r="F19" s="34"/>
      <c r="G19" s="35"/>
      <c r="H19" s="35">
        <f aca="true" t="shared" si="0" ref="H19:H53">+E19+F19-G19</f>
        <v>0</v>
      </c>
    </row>
    <row r="20" spans="1:8" ht="12.75">
      <c r="A20" s="25"/>
      <c r="B20" s="40"/>
      <c r="C20" s="47"/>
      <c r="D20" s="48"/>
      <c r="E20" s="33"/>
      <c r="F20" s="34"/>
      <c r="G20" s="35"/>
      <c r="H20" s="35">
        <f t="shared" si="0"/>
        <v>0</v>
      </c>
    </row>
    <row r="21" spans="1:8" ht="12.75">
      <c r="A21" s="25"/>
      <c r="B21" s="40"/>
      <c r="C21" s="47"/>
      <c r="D21" s="48"/>
      <c r="E21" s="33"/>
      <c r="F21" s="34"/>
      <c r="G21" s="35"/>
      <c r="H21" s="35">
        <f t="shared" si="0"/>
        <v>0</v>
      </c>
    </row>
    <row r="22" spans="1:8" ht="12.75">
      <c r="A22" s="25"/>
      <c r="B22" s="40"/>
      <c r="C22" s="47"/>
      <c r="D22" s="48"/>
      <c r="E22" s="33"/>
      <c r="F22" s="34"/>
      <c r="G22" s="35"/>
      <c r="H22" s="35">
        <f t="shared" si="0"/>
        <v>0</v>
      </c>
    </row>
    <row r="23" spans="1:8" ht="12.75">
      <c r="A23" s="25"/>
      <c r="B23" s="40"/>
      <c r="C23" s="47"/>
      <c r="D23" s="48"/>
      <c r="E23" s="33"/>
      <c r="F23" s="34"/>
      <c r="G23" s="35"/>
      <c r="H23" s="35">
        <f t="shared" si="0"/>
        <v>0</v>
      </c>
    </row>
    <row r="24" spans="1:8" ht="12.75">
      <c r="A24" s="25"/>
      <c r="B24" s="40"/>
      <c r="C24" s="47"/>
      <c r="D24" s="48"/>
      <c r="E24" s="33"/>
      <c r="F24" s="34"/>
      <c r="G24" s="35"/>
      <c r="H24" s="35">
        <f t="shared" si="0"/>
        <v>0</v>
      </c>
    </row>
    <row r="25" spans="1:8" ht="12.75">
      <c r="A25" s="25"/>
      <c r="B25" s="40"/>
      <c r="C25" s="47"/>
      <c r="D25" s="48"/>
      <c r="E25" s="33"/>
      <c r="F25" s="34"/>
      <c r="G25" s="35"/>
      <c r="H25" s="35">
        <f t="shared" si="0"/>
        <v>0</v>
      </c>
    </row>
    <row r="26" spans="1:8" ht="12.75">
      <c r="A26" s="25"/>
      <c r="B26" s="40"/>
      <c r="C26" s="47"/>
      <c r="D26" s="48"/>
      <c r="E26" s="33"/>
      <c r="F26" s="34"/>
      <c r="G26" s="35"/>
      <c r="H26" s="35">
        <f t="shared" si="0"/>
        <v>0</v>
      </c>
    </row>
    <row r="27" spans="1:8" ht="12.75">
      <c r="A27" s="25"/>
      <c r="B27" s="40"/>
      <c r="C27" s="47"/>
      <c r="D27" s="48"/>
      <c r="E27" s="33"/>
      <c r="F27" s="34"/>
      <c r="G27" s="35"/>
      <c r="H27" s="35">
        <f t="shared" si="0"/>
        <v>0</v>
      </c>
    </row>
    <row r="28" spans="1:8" ht="12.75">
      <c r="A28" s="25"/>
      <c r="B28" s="40"/>
      <c r="C28" s="47"/>
      <c r="D28" s="48"/>
      <c r="E28" s="33"/>
      <c r="F28" s="34"/>
      <c r="G28" s="35"/>
      <c r="H28" s="35">
        <f t="shared" si="0"/>
        <v>0</v>
      </c>
    </row>
    <row r="29" spans="1:8" ht="12.75">
      <c r="A29" s="25"/>
      <c r="B29" s="40"/>
      <c r="C29" s="47"/>
      <c r="D29" s="48"/>
      <c r="E29" s="33"/>
      <c r="F29" s="34"/>
      <c r="G29" s="35"/>
      <c r="H29" s="35">
        <f t="shared" si="0"/>
        <v>0</v>
      </c>
    </row>
    <row r="30" spans="1:8" ht="12.75">
      <c r="A30" s="25"/>
      <c r="B30" s="40"/>
      <c r="C30" s="47"/>
      <c r="D30" s="48"/>
      <c r="E30" s="33"/>
      <c r="F30" s="34"/>
      <c r="G30" s="35"/>
      <c r="H30" s="35">
        <f t="shared" si="0"/>
        <v>0</v>
      </c>
    </row>
    <row r="31" spans="1:8" ht="12.75">
      <c r="A31" s="25"/>
      <c r="B31" s="40"/>
      <c r="C31" s="47"/>
      <c r="D31" s="48"/>
      <c r="E31" s="33"/>
      <c r="F31" s="34"/>
      <c r="G31" s="35"/>
      <c r="H31" s="35">
        <f t="shared" si="0"/>
        <v>0</v>
      </c>
    </row>
    <row r="32" spans="1:8" ht="12.75">
      <c r="A32" s="25"/>
      <c r="B32" s="40"/>
      <c r="C32" s="47"/>
      <c r="D32" s="48"/>
      <c r="E32" s="33"/>
      <c r="F32" s="34"/>
      <c r="G32" s="35"/>
      <c r="H32" s="35">
        <f t="shared" si="0"/>
        <v>0</v>
      </c>
    </row>
    <row r="33" spans="1:8" ht="12.75">
      <c r="A33" s="25"/>
      <c r="B33" s="40"/>
      <c r="C33" s="47"/>
      <c r="D33" s="48"/>
      <c r="E33" s="33"/>
      <c r="F33" s="34"/>
      <c r="G33" s="35"/>
      <c r="H33" s="35">
        <f t="shared" si="0"/>
        <v>0</v>
      </c>
    </row>
    <row r="34" spans="1:8" ht="12.75">
      <c r="A34" s="25"/>
      <c r="B34" s="40"/>
      <c r="C34" s="47"/>
      <c r="D34" s="48"/>
      <c r="E34" s="33"/>
      <c r="F34" s="34"/>
      <c r="G34" s="35"/>
      <c r="H34" s="35">
        <f t="shared" si="0"/>
        <v>0</v>
      </c>
    </row>
    <row r="35" spans="1:8" ht="12.75">
      <c r="A35" s="25"/>
      <c r="B35" s="40"/>
      <c r="C35" s="47"/>
      <c r="D35" s="48"/>
      <c r="E35" s="33"/>
      <c r="F35" s="34"/>
      <c r="G35" s="35"/>
      <c r="H35" s="35">
        <f t="shared" si="0"/>
        <v>0</v>
      </c>
    </row>
    <row r="36" spans="1:8" ht="12.75">
      <c r="A36" s="25"/>
      <c r="B36" s="40"/>
      <c r="C36" s="47"/>
      <c r="D36" s="48"/>
      <c r="E36" s="33"/>
      <c r="F36" s="34"/>
      <c r="G36" s="35"/>
      <c r="H36" s="35">
        <f t="shared" si="0"/>
        <v>0</v>
      </c>
    </row>
    <row r="37" spans="1:8" ht="12.75">
      <c r="A37" s="25"/>
      <c r="B37" s="40"/>
      <c r="C37" s="47"/>
      <c r="D37" s="48"/>
      <c r="E37" s="33"/>
      <c r="F37" s="34"/>
      <c r="G37" s="35"/>
      <c r="H37" s="35">
        <f t="shared" si="0"/>
        <v>0</v>
      </c>
    </row>
    <row r="38" spans="1:8" ht="12.75">
      <c r="A38" s="25"/>
      <c r="B38" s="40"/>
      <c r="C38" s="47"/>
      <c r="D38" s="48"/>
      <c r="E38" s="33"/>
      <c r="F38" s="34"/>
      <c r="G38" s="35"/>
      <c r="H38" s="35">
        <f t="shared" si="0"/>
        <v>0</v>
      </c>
    </row>
    <row r="39" spans="1:8" ht="12.75">
      <c r="A39" s="25"/>
      <c r="B39" s="40"/>
      <c r="C39" s="47"/>
      <c r="D39" s="48"/>
      <c r="E39" s="33"/>
      <c r="F39" s="34"/>
      <c r="G39" s="35"/>
      <c r="H39" s="35">
        <f t="shared" si="0"/>
        <v>0</v>
      </c>
    </row>
    <row r="40" spans="1:8" ht="12.75">
      <c r="A40" s="25"/>
      <c r="B40" s="40"/>
      <c r="C40" s="47"/>
      <c r="D40" s="48"/>
      <c r="E40" s="33"/>
      <c r="F40" s="34"/>
      <c r="G40" s="35"/>
      <c r="H40" s="35">
        <f t="shared" si="0"/>
        <v>0</v>
      </c>
    </row>
    <row r="41" spans="1:8" ht="12.75">
      <c r="A41" s="25"/>
      <c r="B41" s="40"/>
      <c r="C41" s="47"/>
      <c r="D41" s="48"/>
      <c r="E41" s="33"/>
      <c r="F41" s="34"/>
      <c r="G41" s="35"/>
      <c r="H41" s="35">
        <f t="shared" si="0"/>
        <v>0</v>
      </c>
    </row>
    <row r="42" spans="1:8" ht="12.75">
      <c r="A42" s="25"/>
      <c r="B42" s="40"/>
      <c r="C42" s="47"/>
      <c r="D42" s="48"/>
      <c r="E42" s="33"/>
      <c r="F42" s="34"/>
      <c r="G42" s="35"/>
      <c r="H42" s="35">
        <f t="shared" si="0"/>
        <v>0</v>
      </c>
    </row>
    <row r="43" spans="1:8" ht="12.75">
      <c r="A43" s="25"/>
      <c r="B43" s="40"/>
      <c r="C43" s="47"/>
      <c r="D43" s="48"/>
      <c r="E43" s="33"/>
      <c r="F43" s="34"/>
      <c r="G43" s="35"/>
      <c r="H43" s="35">
        <f t="shared" si="0"/>
        <v>0</v>
      </c>
    </row>
    <row r="44" spans="1:8" ht="12.75">
      <c r="A44" s="25"/>
      <c r="B44" s="40"/>
      <c r="C44" s="47"/>
      <c r="D44" s="48"/>
      <c r="E44" s="33"/>
      <c r="F44" s="34"/>
      <c r="G44" s="35"/>
      <c r="H44" s="35">
        <f t="shared" si="0"/>
        <v>0</v>
      </c>
    </row>
    <row r="45" spans="1:8" ht="12.75">
      <c r="A45" s="25"/>
      <c r="B45" s="40"/>
      <c r="C45" s="47"/>
      <c r="D45" s="48"/>
      <c r="E45" s="33"/>
      <c r="F45" s="34"/>
      <c r="G45" s="35"/>
      <c r="H45" s="35">
        <f t="shared" si="0"/>
        <v>0</v>
      </c>
    </row>
    <row r="46" spans="1:8" ht="12.75">
      <c r="A46" s="25"/>
      <c r="B46" s="40"/>
      <c r="C46" s="47"/>
      <c r="D46" s="48"/>
      <c r="E46" s="33"/>
      <c r="F46" s="34"/>
      <c r="G46" s="35"/>
      <c r="H46" s="35">
        <f t="shared" si="0"/>
        <v>0</v>
      </c>
    </row>
    <row r="47" spans="1:8" ht="12.75">
      <c r="A47" s="25"/>
      <c r="B47" s="40"/>
      <c r="C47" s="47"/>
      <c r="D47" s="48"/>
      <c r="E47" s="33"/>
      <c r="F47" s="34"/>
      <c r="G47" s="35"/>
      <c r="H47" s="35">
        <f>+E47+F47-G47</f>
        <v>0</v>
      </c>
    </row>
    <row r="48" spans="1:8" ht="12.75">
      <c r="A48" s="25"/>
      <c r="B48" s="40"/>
      <c r="C48" s="47"/>
      <c r="D48" s="48"/>
      <c r="E48" s="33"/>
      <c r="F48" s="34"/>
      <c r="G48" s="35"/>
      <c r="H48" s="35">
        <f t="shared" si="0"/>
        <v>0</v>
      </c>
    </row>
    <row r="49" spans="1:8" ht="12.75">
      <c r="A49" s="25"/>
      <c r="B49" s="40"/>
      <c r="C49" s="47"/>
      <c r="D49" s="48"/>
      <c r="E49" s="33"/>
      <c r="F49" s="34"/>
      <c r="G49" s="35"/>
      <c r="H49" s="35">
        <f t="shared" si="0"/>
        <v>0</v>
      </c>
    </row>
    <row r="50" spans="1:8" ht="12.75">
      <c r="A50" s="25"/>
      <c r="B50" s="40"/>
      <c r="C50" s="47"/>
      <c r="D50" s="48"/>
      <c r="E50" s="33"/>
      <c r="F50" s="34"/>
      <c r="G50" s="35"/>
      <c r="H50" s="35">
        <f t="shared" si="0"/>
        <v>0</v>
      </c>
    </row>
    <row r="51" spans="1:8" ht="12.75">
      <c r="A51" s="25"/>
      <c r="B51" s="40"/>
      <c r="C51" s="47"/>
      <c r="D51" s="48"/>
      <c r="E51" s="33"/>
      <c r="F51" s="34"/>
      <c r="G51" s="35"/>
      <c r="H51" s="35">
        <f t="shared" si="0"/>
        <v>0</v>
      </c>
    </row>
    <row r="52" spans="1:8" ht="12.75">
      <c r="A52" s="25"/>
      <c r="B52" s="40"/>
      <c r="C52" s="47"/>
      <c r="D52" s="48"/>
      <c r="E52" s="33"/>
      <c r="F52" s="34"/>
      <c r="G52" s="35"/>
      <c r="H52" s="35">
        <f t="shared" si="0"/>
        <v>0</v>
      </c>
    </row>
    <row r="53" spans="1:8" ht="12.75">
      <c r="A53" s="25"/>
      <c r="B53" s="40"/>
      <c r="C53" s="47"/>
      <c r="D53" s="48"/>
      <c r="E53" s="33"/>
      <c r="F53" s="34"/>
      <c r="G53" s="35"/>
      <c r="H53" s="35">
        <f t="shared" si="0"/>
        <v>0</v>
      </c>
    </row>
    <row r="54" spans="1:8" ht="12.75">
      <c r="A54" s="59" t="s">
        <v>12</v>
      </c>
      <c r="B54" s="60"/>
      <c r="C54" s="60"/>
      <c r="D54" s="61"/>
      <c r="E54" s="36">
        <f>SUM(E18:E53)</f>
        <v>0</v>
      </c>
      <c r="F54" s="36">
        <f>SUM(F18:F53)</f>
        <v>0</v>
      </c>
      <c r="G54" s="36">
        <f>SUM(G18:G53)</f>
        <v>0</v>
      </c>
      <c r="H54" s="36">
        <f>SUM(H18:H53)</f>
        <v>0</v>
      </c>
    </row>
    <row r="55" ht="12.75">
      <c r="H55" s="39" t="s">
        <v>11</v>
      </c>
    </row>
    <row r="61" spans="1:8" ht="12.75">
      <c r="A61" s="62"/>
      <c r="B61" s="62"/>
      <c r="C61" s="62"/>
      <c r="D61" s="37"/>
      <c r="F61" s="58"/>
      <c r="G61" s="58"/>
      <c r="H61" s="58"/>
    </row>
    <row r="62" spans="1:8" ht="13.5">
      <c r="A62" s="56" t="s">
        <v>56</v>
      </c>
      <c r="B62" s="56"/>
      <c r="C62" s="56"/>
      <c r="D62" s="38"/>
      <c r="F62" s="57" t="s">
        <v>60</v>
      </c>
      <c r="G62" s="57"/>
      <c r="H62" s="57"/>
    </row>
  </sheetData>
  <sheetProtection/>
  <mergeCells count="48">
    <mergeCell ref="B16:B17"/>
    <mergeCell ref="F62:H62"/>
    <mergeCell ref="F61:H61"/>
    <mergeCell ref="C53:D53"/>
    <mergeCell ref="A54:D54"/>
    <mergeCell ref="A61:C61"/>
    <mergeCell ref="C49:D49"/>
    <mergeCell ref="C50:D50"/>
    <mergeCell ref="C51:D51"/>
    <mergeCell ref="C52:D52"/>
    <mergeCell ref="C45:D45"/>
    <mergeCell ref="C46:D46"/>
    <mergeCell ref="C47:D47"/>
    <mergeCell ref="C48:D48"/>
    <mergeCell ref="C40:D40"/>
    <mergeCell ref="C41:D41"/>
    <mergeCell ref="C42:D42"/>
    <mergeCell ref="C43:D43"/>
    <mergeCell ref="C44:D44"/>
    <mergeCell ref="C37:D37"/>
    <mergeCell ref="C38:D38"/>
    <mergeCell ref="C22:D22"/>
    <mergeCell ref="C23:D23"/>
    <mergeCell ref="C24:D24"/>
    <mergeCell ref="C25:D25"/>
    <mergeCell ref="C31:D31"/>
    <mergeCell ref="C32:D32"/>
    <mergeCell ref="C33:D33"/>
    <mergeCell ref="C34:D34"/>
    <mergeCell ref="C35:D35"/>
    <mergeCell ref="A62:C62"/>
    <mergeCell ref="A5:H5"/>
    <mergeCell ref="A6:H6"/>
    <mergeCell ref="C18:D18"/>
    <mergeCell ref="C19:D19"/>
    <mergeCell ref="C20:D20"/>
    <mergeCell ref="C39:D39"/>
    <mergeCell ref="C36:D36"/>
    <mergeCell ref="A7:F7"/>
    <mergeCell ref="C28:D28"/>
    <mergeCell ref="C29:D29"/>
    <mergeCell ref="C30:D30"/>
    <mergeCell ref="A16:A17"/>
    <mergeCell ref="C21:D21"/>
    <mergeCell ref="C26:D26"/>
    <mergeCell ref="C27:D27"/>
    <mergeCell ref="C16:D17"/>
    <mergeCell ref="C13:G13"/>
  </mergeCells>
  <printOptions horizontalCentered="1" verticalCentered="1"/>
  <pageMargins left="0.2755905511811024" right="0.2755905511811024" top="0.2755905511811024" bottom="0.2755905511811024" header="0.31496062992125984" footer="0.31496062992125984"/>
  <pageSetup horizontalDpi="1200" verticalDpi="12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62"/>
  <sheetViews>
    <sheetView view="pageBreakPreview" zoomScaleSheetLayoutView="100" zoomScalePageLayoutView="0" workbookViewId="0" topLeftCell="A10">
      <selection activeCell="G16" sqref="G16"/>
    </sheetView>
  </sheetViews>
  <sheetFormatPr defaultColWidth="11.421875" defaultRowHeight="12.75"/>
  <cols>
    <col min="1" max="2" width="15.00390625" style="1" customWidth="1"/>
    <col min="3" max="3" width="19.00390625" style="1" customWidth="1"/>
    <col min="4" max="4" width="16.8515625" style="26" bestFit="1" customWidth="1"/>
    <col min="5" max="5" width="13.00390625" style="26" customWidth="1"/>
    <col min="6" max="6" width="12.421875" style="26" customWidth="1"/>
    <col min="7" max="7" width="15.28125" style="26" bestFit="1" customWidth="1"/>
    <col min="8" max="16384" width="11.421875" style="1" customWidth="1"/>
  </cols>
  <sheetData>
    <row r="5" spans="1:11" ht="16.5" customHeight="1">
      <c r="A5" s="42" t="s">
        <v>0</v>
      </c>
      <c r="B5" s="42"/>
      <c r="C5" s="42"/>
      <c r="D5" s="42"/>
      <c r="E5" s="42"/>
      <c r="F5" s="42"/>
      <c r="G5" s="42"/>
      <c r="H5" s="4"/>
      <c r="I5" s="4"/>
      <c r="J5" s="4"/>
      <c r="K5" s="4"/>
    </row>
    <row r="6" spans="1:11" ht="15.75">
      <c r="A6" s="43" t="s">
        <v>59</v>
      </c>
      <c r="B6" s="43"/>
      <c r="C6" s="43"/>
      <c r="D6" s="43"/>
      <c r="E6" s="43"/>
      <c r="F6" s="43"/>
      <c r="G6" s="43"/>
      <c r="H6" s="5"/>
      <c r="I6" s="5"/>
      <c r="J6" s="5"/>
      <c r="K6" s="5"/>
    </row>
    <row r="7" spans="1:11" ht="13.5">
      <c r="A7" s="44"/>
      <c r="B7" s="44"/>
      <c r="C7" s="44"/>
      <c r="D7" s="44"/>
      <c r="E7" s="44"/>
      <c r="F7" s="27"/>
      <c r="G7" s="27"/>
      <c r="H7" s="6"/>
      <c r="I7" s="6"/>
      <c r="J7" s="6"/>
      <c r="K7" s="6"/>
    </row>
    <row r="8" spans="1:11" ht="13.5">
      <c r="A8" s="3"/>
      <c r="B8" s="3"/>
      <c r="C8" s="3"/>
      <c r="D8" s="28"/>
      <c r="E8" s="28"/>
      <c r="F8" s="27"/>
      <c r="G8" s="27"/>
      <c r="H8" s="6"/>
      <c r="I8" s="6"/>
      <c r="J8" s="6"/>
      <c r="K8" s="6"/>
    </row>
    <row r="9" ht="12.75"/>
    <row r="10" spans="1:6" ht="15.75">
      <c r="A10" s="16" t="s">
        <v>7</v>
      </c>
      <c r="B10" s="12">
        <v>0</v>
      </c>
      <c r="C10" s="15"/>
      <c r="E10" s="29" t="s">
        <v>8</v>
      </c>
      <c r="F10" s="12">
        <v>0</v>
      </c>
    </row>
    <row r="11" spans="1:6" ht="15.75">
      <c r="A11" s="16" t="s">
        <v>9</v>
      </c>
      <c r="B11" s="13">
        <v>0</v>
      </c>
      <c r="C11" s="17"/>
      <c r="E11" s="29" t="s">
        <v>10</v>
      </c>
      <c r="F11" s="13">
        <v>0</v>
      </c>
    </row>
    <row r="12" spans="1:5" ht="15.75">
      <c r="A12" s="16"/>
      <c r="B12" s="17"/>
      <c r="C12" s="17"/>
      <c r="D12" s="29"/>
      <c r="E12" s="31"/>
    </row>
    <row r="13" spans="1:6" ht="15.75">
      <c r="A13" s="16" t="s">
        <v>58</v>
      </c>
      <c r="B13" s="55"/>
      <c r="C13" s="55"/>
      <c r="D13" s="55"/>
      <c r="E13" s="55"/>
      <c r="F13" s="55"/>
    </row>
    <row r="14" spans="1:6" ht="15.75">
      <c r="A14" s="16"/>
      <c r="B14" s="14"/>
      <c r="C14" s="14"/>
      <c r="D14" s="31"/>
      <c r="E14" s="30"/>
      <c r="F14" s="31"/>
    </row>
    <row r="15" spans="1:6" ht="15.75">
      <c r="A15" s="16"/>
      <c r="B15" s="14"/>
      <c r="C15" s="14"/>
      <c r="D15" s="31"/>
      <c r="E15" s="30"/>
      <c r="F15" s="31"/>
    </row>
    <row r="16" spans="1:7" s="8" customFormat="1" ht="12.75">
      <c r="A16" s="49" t="s">
        <v>3</v>
      </c>
      <c r="B16" s="51" t="s">
        <v>57</v>
      </c>
      <c r="C16" s="52"/>
      <c r="D16" s="32" t="s">
        <v>51</v>
      </c>
      <c r="E16" s="32" t="s">
        <v>53</v>
      </c>
      <c r="F16" s="32" t="s">
        <v>54</v>
      </c>
      <c r="G16" s="32" t="s">
        <v>55</v>
      </c>
    </row>
    <row r="17" spans="1:7" ht="12.75">
      <c r="A17" s="50"/>
      <c r="B17" s="53"/>
      <c r="C17" s="54"/>
      <c r="D17" s="32" t="s">
        <v>52</v>
      </c>
      <c r="E17" s="32" t="s">
        <v>52</v>
      </c>
      <c r="F17" s="32" t="s">
        <v>52</v>
      </c>
      <c r="G17" s="32" t="s">
        <v>52</v>
      </c>
    </row>
    <row r="18" spans="1:7" ht="12.75">
      <c r="A18" s="25"/>
      <c r="B18" s="47"/>
      <c r="C18" s="48"/>
      <c r="D18" s="33"/>
      <c r="E18" s="34"/>
      <c r="F18" s="35"/>
      <c r="G18" s="35">
        <f aca="true" t="shared" si="0" ref="G18:G53">+D18+E18-F18</f>
        <v>0</v>
      </c>
    </row>
    <row r="19" spans="1:7" ht="12.75">
      <c r="A19" s="25"/>
      <c r="B19" s="47"/>
      <c r="C19" s="48"/>
      <c r="D19" s="33"/>
      <c r="E19" s="34"/>
      <c r="F19" s="35"/>
      <c r="G19" s="35">
        <f t="shared" si="0"/>
        <v>0</v>
      </c>
    </row>
    <row r="20" spans="1:7" ht="12.75">
      <c r="A20" s="25"/>
      <c r="B20" s="47"/>
      <c r="C20" s="48"/>
      <c r="D20" s="33"/>
      <c r="E20" s="34"/>
      <c r="F20" s="35"/>
      <c r="G20" s="35">
        <f t="shared" si="0"/>
        <v>0</v>
      </c>
    </row>
    <row r="21" spans="1:7" ht="12.75">
      <c r="A21" s="25"/>
      <c r="B21" s="47"/>
      <c r="C21" s="48"/>
      <c r="D21" s="33"/>
      <c r="E21" s="34"/>
      <c r="F21" s="35"/>
      <c r="G21" s="35">
        <f t="shared" si="0"/>
        <v>0</v>
      </c>
    </row>
    <row r="22" spans="1:7" ht="12.75">
      <c r="A22" s="25"/>
      <c r="B22" s="47"/>
      <c r="C22" s="48"/>
      <c r="D22" s="33"/>
      <c r="E22" s="34"/>
      <c r="F22" s="35"/>
      <c r="G22" s="35">
        <f t="shared" si="0"/>
        <v>0</v>
      </c>
    </row>
    <row r="23" spans="1:7" ht="12.75">
      <c r="A23" s="25"/>
      <c r="B23" s="47"/>
      <c r="C23" s="48"/>
      <c r="D23" s="33"/>
      <c r="E23" s="34"/>
      <c r="F23" s="35"/>
      <c r="G23" s="35">
        <f t="shared" si="0"/>
        <v>0</v>
      </c>
    </row>
    <row r="24" spans="1:7" ht="12.75">
      <c r="A24" s="25"/>
      <c r="B24" s="47"/>
      <c r="C24" s="48"/>
      <c r="D24" s="33"/>
      <c r="E24" s="34"/>
      <c r="F24" s="35"/>
      <c r="G24" s="35">
        <f t="shared" si="0"/>
        <v>0</v>
      </c>
    </row>
    <row r="25" spans="1:7" ht="12.75">
      <c r="A25" s="25"/>
      <c r="B25" s="47"/>
      <c r="C25" s="48"/>
      <c r="D25" s="33"/>
      <c r="E25" s="34"/>
      <c r="F25" s="35"/>
      <c r="G25" s="35">
        <f t="shared" si="0"/>
        <v>0</v>
      </c>
    </row>
    <row r="26" spans="1:7" ht="12.75">
      <c r="A26" s="25"/>
      <c r="B26" s="47"/>
      <c r="C26" s="48"/>
      <c r="D26" s="33"/>
      <c r="E26" s="34"/>
      <c r="F26" s="35"/>
      <c r="G26" s="35">
        <f t="shared" si="0"/>
        <v>0</v>
      </c>
    </row>
    <row r="27" spans="1:7" ht="12.75">
      <c r="A27" s="25"/>
      <c r="B27" s="47"/>
      <c r="C27" s="48"/>
      <c r="D27" s="33"/>
      <c r="E27" s="34"/>
      <c r="F27" s="35"/>
      <c r="G27" s="35">
        <f t="shared" si="0"/>
        <v>0</v>
      </c>
    </row>
    <row r="28" spans="1:7" ht="12.75">
      <c r="A28" s="25"/>
      <c r="B28" s="47"/>
      <c r="C28" s="48"/>
      <c r="D28" s="33"/>
      <c r="E28" s="34"/>
      <c r="F28" s="35"/>
      <c r="G28" s="35">
        <f t="shared" si="0"/>
        <v>0</v>
      </c>
    </row>
    <row r="29" spans="1:7" ht="12.75">
      <c r="A29" s="25"/>
      <c r="B29" s="47"/>
      <c r="C29" s="48"/>
      <c r="D29" s="33"/>
      <c r="E29" s="34"/>
      <c r="F29" s="35"/>
      <c r="G29" s="35">
        <f t="shared" si="0"/>
        <v>0</v>
      </c>
    </row>
    <row r="30" spans="1:7" ht="12.75">
      <c r="A30" s="25"/>
      <c r="B30" s="47"/>
      <c r="C30" s="48"/>
      <c r="D30" s="33"/>
      <c r="E30" s="34"/>
      <c r="F30" s="35"/>
      <c r="G30" s="35">
        <f t="shared" si="0"/>
        <v>0</v>
      </c>
    </row>
    <row r="31" spans="1:7" ht="12.75">
      <c r="A31" s="25"/>
      <c r="B31" s="47"/>
      <c r="C31" s="48"/>
      <c r="D31" s="33"/>
      <c r="E31" s="34"/>
      <c r="F31" s="35"/>
      <c r="G31" s="35">
        <f t="shared" si="0"/>
        <v>0</v>
      </c>
    </row>
    <row r="32" spans="1:7" ht="12.75">
      <c r="A32" s="25"/>
      <c r="B32" s="47"/>
      <c r="C32" s="48"/>
      <c r="D32" s="33"/>
      <c r="E32" s="34"/>
      <c r="F32" s="35"/>
      <c r="G32" s="35">
        <f t="shared" si="0"/>
        <v>0</v>
      </c>
    </row>
    <row r="33" spans="1:7" ht="12.75">
      <c r="A33" s="25"/>
      <c r="B33" s="47"/>
      <c r="C33" s="48"/>
      <c r="D33" s="33"/>
      <c r="E33" s="34"/>
      <c r="F33" s="35"/>
      <c r="G33" s="35">
        <f t="shared" si="0"/>
        <v>0</v>
      </c>
    </row>
    <row r="34" spans="1:7" ht="12.75">
      <c r="A34" s="25"/>
      <c r="B34" s="47"/>
      <c r="C34" s="48"/>
      <c r="D34" s="33"/>
      <c r="E34" s="34"/>
      <c r="F34" s="35"/>
      <c r="G34" s="35">
        <f t="shared" si="0"/>
        <v>0</v>
      </c>
    </row>
    <row r="35" spans="1:7" ht="12.75">
      <c r="A35" s="25"/>
      <c r="B35" s="47"/>
      <c r="C35" s="48"/>
      <c r="D35" s="33"/>
      <c r="E35" s="34"/>
      <c r="F35" s="35"/>
      <c r="G35" s="35">
        <f t="shared" si="0"/>
        <v>0</v>
      </c>
    </row>
    <row r="36" spans="1:7" ht="12.75">
      <c r="A36" s="25"/>
      <c r="B36" s="47"/>
      <c r="C36" s="48"/>
      <c r="D36" s="33"/>
      <c r="E36" s="34"/>
      <c r="F36" s="35"/>
      <c r="G36" s="35">
        <f t="shared" si="0"/>
        <v>0</v>
      </c>
    </row>
    <row r="37" spans="1:7" ht="12.75">
      <c r="A37" s="25"/>
      <c r="B37" s="47"/>
      <c r="C37" s="48"/>
      <c r="D37" s="33"/>
      <c r="E37" s="34"/>
      <c r="F37" s="35"/>
      <c r="G37" s="35">
        <f t="shared" si="0"/>
        <v>0</v>
      </c>
    </row>
    <row r="38" spans="1:7" ht="12.75">
      <c r="A38" s="25"/>
      <c r="B38" s="47"/>
      <c r="C38" s="48"/>
      <c r="D38" s="33"/>
      <c r="E38" s="34"/>
      <c r="F38" s="35"/>
      <c r="G38" s="35">
        <f t="shared" si="0"/>
        <v>0</v>
      </c>
    </row>
    <row r="39" spans="1:7" ht="12.75">
      <c r="A39" s="25"/>
      <c r="B39" s="47"/>
      <c r="C39" s="48"/>
      <c r="D39" s="33"/>
      <c r="E39" s="34"/>
      <c r="F39" s="35"/>
      <c r="G39" s="35">
        <f t="shared" si="0"/>
        <v>0</v>
      </c>
    </row>
    <row r="40" spans="1:7" ht="12.75">
      <c r="A40" s="25"/>
      <c r="B40" s="47"/>
      <c r="C40" s="48"/>
      <c r="D40" s="33"/>
      <c r="E40" s="34"/>
      <c r="F40" s="35"/>
      <c r="G40" s="35">
        <f t="shared" si="0"/>
        <v>0</v>
      </c>
    </row>
    <row r="41" spans="1:7" ht="12.75">
      <c r="A41" s="25"/>
      <c r="B41" s="47"/>
      <c r="C41" s="48"/>
      <c r="D41" s="33"/>
      <c r="E41" s="34"/>
      <c r="F41" s="35"/>
      <c r="G41" s="35">
        <f t="shared" si="0"/>
        <v>0</v>
      </c>
    </row>
    <row r="42" spans="1:7" ht="12.75">
      <c r="A42" s="25"/>
      <c r="B42" s="47"/>
      <c r="C42" s="48"/>
      <c r="D42" s="33"/>
      <c r="E42" s="34"/>
      <c r="F42" s="35"/>
      <c r="G42" s="35">
        <f t="shared" si="0"/>
        <v>0</v>
      </c>
    </row>
    <row r="43" spans="1:7" ht="12.75">
      <c r="A43" s="25"/>
      <c r="B43" s="47"/>
      <c r="C43" s="48"/>
      <c r="D43" s="33"/>
      <c r="E43" s="34"/>
      <c r="F43" s="35"/>
      <c r="G43" s="35">
        <f t="shared" si="0"/>
        <v>0</v>
      </c>
    </row>
    <row r="44" spans="1:7" ht="12.75">
      <c r="A44" s="25"/>
      <c r="B44" s="47"/>
      <c r="C44" s="48"/>
      <c r="D44" s="33"/>
      <c r="E44" s="34"/>
      <c r="F44" s="35"/>
      <c r="G44" s="35">
        <f t="shared" si="0"/>
        <v>0</v>
      </c>
    </row>
    <row r="45" spans="1:7" ht="12.75">
      <c r="A45" s="25"/>
      <c r="B45" s="47"/>
      <c r="C45" s="48"/>
      <c r="D45" s="33"/>
      <c r="E45" s="34"/>
      <c r="F45" s="35"/>
      <c r="G45" s="35">
        <f t="shared" si="0"/>
        <v>0</v>
      </c>
    </row>
    <row r="46" spans="1:7" ht="12.75">
      <c r="A46" s="25"/>
      <c r="B46" s="47"/>
      <c r="C46" s="48"/>
      <c r="D46" s="33"/>
      <c r="E46" s="34"/>
      <c r="F46" s="35"/>
      <c r="G46" s="35">
        <f t="shared" si="0"/>
        <v>0</v>
      </c>
    </row>
    <row r="47" spans="1:7" ht="12.75">
      <c r="A47" s="25"/>
      <c r="B47" s="47"/>
      <c r="C47" s="48"/>
      <c r="D47" s="33"/>
      <c r="E47" s="34"/>
      <c r="F47" s="35"/>
      <c r="G47" s="35">
        <f t="shared" si="0"/>
        <v>0</v>
      </c>
    </row>
    <row r="48" spans="1:7" ht="12.75">
      <c r="A48" s="25"/>
      <c r="B48" s="47"/>
      <c r="C48" s="48"/>
      <c r="D48" s="33"/>
      <c r="E48" s="34"/>
      <c r="F48" s="35"/>
      <c r="G48" s="35">
        <f t="shared" si="0"/>
        <v>0</v>
      </c>
    </row>
    <row r="49" spans="1:7" ht="12.75">
      <c r="A49" s="25"/>
      <c r="B49" s="47"/>
      <c r="C49" s="48"/>
      <c r="D49" s="33"/>
      <c r="E49" s="34"/>
      <c r="F49" s="35"/>
      <c r="G49" s="35">
        <f t="shared" si="0"/>
        <v>0</v>
      </c>
    </row>
    <row r="50" spans="1:7" ht="12.75">
      <c r="A50" s="25"/>
      <c r="B50" s="47"/>
      <c r="C50" s="48"/>
      <c r="D50" s="33"/>
      <c r="E50" s="34"/>
      <c r="F50" s="35"/>
      <c r="G50" s="35">
        <f t="shared" si="0"/>
        <v>0</v>
      </c>
    </row>
    <row r="51" spans="1:7" ht="12.75">
      <c r="A51" s="25"/>
      <c r="B51" s="47"/>
      <c r="C51" s="48"/>
      <c r="D51" s="33"/>
      <c r="E51" s="34"/>
      <c r="F51" s="35"/>
      <c r="G51" s="35">
        <f t="shared" si="0"/>
        <v>0</v>
      </c>
    </row>
    <row r="52" spans="1:7" ht="12.75">
      <c r="A52" s="25"/>
      <c r="B52" s="47"/>
      <c r="C52" s="48"/>
      <c r="D52" s="33"/>
      <c r="E52" s="34"/>
      <c r="F52" s="35"/>
      <c r="G52" s="35">
        <f t="shared" si="0"/>
        <v>0</v>
      </c>
    </row>
    <row r="53" spans="1:7" ht="12.75">
      <c r="A53" s="25"/>
      <c r="B53" s="47"/>
      <c r="C53" s="48"/>
      <c r="D53" s="33"/>
      <c r="E53" s="34"/>
      <c r="F53" s="35"/>
      <c r="G53" s="35">
        <f t="shared" si="0"/>
        <v>0</v>
      </c>
    </row>
    <row r="54" spans="1:7" ht="12.75">
      <c r="A54" s="59" t="s">
        <v>12</v>
      </c>
      <c r="B54" s="60"/>
      <c r="C54" s="61"/>
      <c r="D54" s="36">
        <f>SUM(D18:D53)</f>
        <v>0</v>
      </c>
      <c r="E54" s="36">
        <f>SUM(E18:E53)</f>
        <v>0</v>
      </c>
      <c r="F54" s="36">
        <f>SUM(F18:F53)</f>
        <v>0</v>
      </c>
      <c r="G54" s="36">
        <f>SUM(G18:G53)</f>
        <v>0</v>
      </c>
    </row>
    <row r="55" ht="12.75">
      <c r="G55" s="39" t="s">
        <v>11</v>
      </c>
    </row>
    <row r="60" ht="12.75"/>
    <row r="61" spans="1:7" ht="12.75">
      <c r="A61" s="62"/>
      <c r="B61" s="62"/>
      <c r="C61" s="37"/>
      <c r="E61" s="58"/>
      <c r="F61" s="58"/>
      <c r="G61" s="58"/>
    </row>
    <row r="62" spans="1:7" ht="13.5">
      <c r="A62" s="56" t="s">
        <v>56</v>
      </c>
      <c r="B62" s="56"/>
      <c r="C62" s="38"/>
      <c r="E62" s="57" t="s">
        <v>60</v>
      </c>
      <c r="F62" s="57"/>
      <c r="G62" s="57"/>
    </row>
  </sheetData>
  <sheetProtection/>
  <mergeCells count="47">
    <mergeCell ref="B21:C21"/>
    <mergeCell ref="A16:A17"/>
    <mergeCell ref="A7:E7"/>
    <mergeCell ref="B13:F13"/>
    <mergeCell ref="B16:C17"/>
    <mergeCell ref="B26:C26"/>
    <mergeCell ref="B27:C27"/>
    <mergeCell ref="B28:C28"/>
    <mergeCell ref="B29:C29"/>
    <mergeCell ref="B40:C40"/>
    <mergeCell ref="A5:G5"/>
    <mergeCell ref="A6:G6"/>
    <mergeCell ref="B18:C18"/>
    <mergeCell ref="B19:C19"/>
    <mergeCell ref="B20:C20"/>
    <mergeCell ref="B22:C22"/>
    <mergeCell ref="B23:C23"/>
    <mergeCell ref="B24:C24"/>
    <mergeCell ref="B25:C25"/>
    <mergeCell ref="B38:C38"/>
    <mergeCell ref="B39:C3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46:C46"/>
    <mergeCell ref="B47:C47"/>
    <mergeCell ref="B48:C48"/>
    <mergeCell ref="E62:G62"/>
    <mergeCell ref="E61:G61"/>
    <mergeCell ref="B53:C53"/>
    <mergeCell ref="A54:C54"/>
    <mergeCell ref="B45:C45"/>
    <mergeCell ref="B41:C41"/>
    <mergeCell ref="A62:B62"/>
    <mergeCell ref="A61:B61"/>
    <mergeCell ref="B49:C49"/>
    <mergeCell ref="B51:C51"/>
    <mergeCell ref="B52:C52"/>
    <mergeCell ref="B42:C42"/>
    <mergeCell ref="B43:C43"/>
    <mergeCell ref="B44:C44"/>
  </mergeCells>
  <printOptions horizontalCentered="1" verticalCentered="1"/>
  <pageMargins left="0.2755905511811024" right="0.2755905511811024" top="0.2755905511811024" bottom="0.2755905511811024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afamilia</dc:creator>
  <cp:keywords/>
  <dc:description/>
  <cp:lastModifiedBy>Ylkania Botello</cp:lastModifiedBy>
  <cp:lastPrinted>2014-01-16T16:31:20Z</cp:lastPrinted>
  <dcterms:created xsi:type="dcterms:W3CDTF">2010-12-27T12:38:23Z</dcterms:created>
  <dcterms:modified xsi:type="dcterms:W3CDTF">2016-12-09T14:40:48Z</dcterms:modified>
  <cp:category/>
  <cp:version/>
  <cp:contentType/>
  <cp:contentStatus/>
</cp:coreProperties>
</file>